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n20893x2\share$\情報系データ\naito情報系\■地域密着型関係\処遇改善加算\31年度\31実績報告\様式\書類別にファイルを分けたもの（HP掲載用）\処遇改善\"/>
    </mc:Choice>
  </mc:AlternateContent>
  <xr:revisionPtr revIDLastSave="0" documentId="13_ncr:1_{A2E121DF-E7E3-4D25-B1A3-F24F6B38DBCC}" xr6:coauthVersionLast="43" xr6:coauthVersionMax="45" xr10:uidLastSave="{00000000-0000-0000-0000-000000000000}"/>
  <bookViews>
    <workbookView xWindow="-120" yWindow="-120" windowWidth="19440" windowHeight="15000" xr2:uid="{00000000-000D-0000-FFFF-FFFF00000000}"/>
  </bookViews>
  <sheets>
    <sheet name="別紙様式３上乗せ" sheetId="5" r:id="rId1"/>
    <sheet name="参考様式５" sheetId="8"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48" i="5" l="1"/>
  <c r="L22" i="8" l="1"/>
  <c r="K22" i="8"/>
  <c r="J22" i="8"/>
  <c r="I22" i="8"/>
  <c r="H22" i="8"/>
  <c r="G22" i="8"/>
  <c r="F22" i="8"/>
  <c r="M21" i="8"/>
  <c r="M20" i="8"/>
  <c r="M19" i="8"/>
  <c r="M18" i="8"/>
  <c r="M17" i="8"/>
  <c r="M16" i="8"/>
  <c r="M15" i="8"/>
  <c r="M14" i="8"/>
  <c r="M13" i="8"/>
  <c r="M12" i="8"/>
  <c r="M11" i="8"/>
  <c r="M10" i="8"/>
  <c r="M22" i="8" l="1"/>
  <c r="E25" i="8" s="1"/>
  <c r="E24" i="8"/>
  <c r="Y49" i="5" l="1"/>
  <c r="Y31" i="5" l="1"/>
  <c r="Y4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E10" authorId="0" shapeId="0" xr:uid="{00000000-0006-0000-0600-000001000000}">
      <text>
        <r>
          <rPr>
            <sz val="14"/>
            <color indexed="81"/>
            <rFont val="ＭＳ Ｐゴシック"/>
            <family val="3"/>
            <charset val="128"/>
          </rPr>
          <t>介護業務に従事していない職員は加算対象外</t>
        </r>
        <r>
          <rPr>
            <sz val="9"/>
            <color indexed="81"/>
            <rFont val="ＭＳ Ｐゴシック"/>
            <family val="3"/>
            <charset val="128"/>
          </rPr>
          <t xml:space="preserve">
</t>
        </r>
      </text>
    </comment>
    <comment ref="F10" authorId="0" shapeId="0" xr:uid="{00000000-0006-0000-0600-000002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<sst xmlns="http://schemas.openxmlformats.org/spreadsheetml/2006/main" count="174" uniqueCount="130">
  <si>
    <t>介護保険事業所番号</t>
    <rPh sb="0" eb="2">
      <t>カイゴ</t>
    </rPh>
    <rPh sb="2" eb="4">
      <t>ホケン</t>
    </rPh>
    <rPh sb="4" eb="7">
      <t>ジギョウショ</t>
    </rPh>
    <rPh sb="7" eb="9">
      <t>バンゴウ</t>
    </rPh>
    <phoneticPr fontId="19"/>
  </si>
  <si>
    <t>円</t>
    <rPh sb="0" eb="1">
      <t>エン</t>
    </rPh>
    <phoneticPr fontId="19"/>
  </si>
  <si>
    <t>合計</t>
    <rPh sb="0" eb="2">
      <t>ゴウケイ</t>
    </rPh>
    <phoneticPr fontId="19"/>
  </si>
  <si>
    <t>〒</t>
    <phoneticPr fontId="19"/>
  </si>
  <si>
    <t>元</t>
    <rPh sb="0" eb="1">
      <t>モト</t>
    </rPh>
    <phoneticPr fontId="19"/>
  </si>
  <si>
    <t>平成</t>
    <rPh sb="0" eb="2">
      <t>ヘイセイ</t>
    </rPh>
    <phoneticPr fontId="19"/>
  </si>
  <si>
    <t>年</t>
    <rPh sb="0" eb="1">
      <t>ネン</t>
    </rPh>
    <phoneticPr fontId="19"/>
  </si>
  <si>
    <t>月</t>
    <rPh sb="0" eb="1">
      <t>ツキ</t>
    </rPh>
    <phoneticPr fontId="19"/>
  </si>
  <si>
    <t>令和</t>
    <rPh sb="0" eb="2">
      <t>レイワ</t>
    </rPh>
    <phoneticPr fontId="19"/>
  </si>
  <si>
    <t>賃金改善実施期間</t>
    <rPh sb="0" eb="2">
      <t>チンギン</t>
    </rPh>
    <rPh sb="2" eb="4">
      <t>カイゼン</t>
    </rPh>
    <rPh sb="4" eb="6">
      <t>ジッシ</t>
    </rPh>
    <rPh sb="6" eb="8">
      <t>キカン</t>
    </rPh>
    <phoneticPr fontId="19"/>
  </si>
  <si>
    <t>別紙様式３</t>
    <rPh sb="0" eb="2">
      <t>ベッシ</t>
    </rPh>
    <rPh sb="2" eb="4">
      <t>ヨウシキ</t>
    </rPh>
    <phoneticPr fontId="19"/>
  </si>
  <si>
    <t>介護職員処遇改善実績報告書</t>
    <rPh sb="0" eb="2">
      <t>カイゴ</t>
    </rPh>
    <rPh sb="2" eb="4">
      <t>ショクイン</t>
    </rPh>
    <rPh sb="4" eb="6">
      <t>ショグウ</t>
    </rPh>
    <rPh sb="6" eb="8">
      <t>カイゼン</t>
    </rPh>
    <rPh sb="8" eb="10">
      <t>ジッセキ</t>
    </rPh>
    <rPh sb="10" eb="13">
      <t>ホウコクショ</t>
    </rPh>
    <phoneticPr fontId="19"/>
  </si>
  <si>
    <t>（平成</t>
    <rPh sb="1" eb="3">
      <t>ヘイセイ</t>
    </rPh>
    <phoneticPr fontId="19"/>
  </si>
  <si>
    <t>事業所等情報</t>
    <rPh sb="0" eb="3">
      <t>ジギョウショ</t>
    </rPh>
    <rPh sb="3" eb="4">
      <t>トウ</t>
    </rPh>
    <rPh sb="4" eb="6">
      <t>ジョウホウ</t>
    </rPh>
    <phoneticPr fontId="19"/>
  </si>
  <si>
    <t>事業者・開設者</t>
    <rPh sb="0" eb="3">
      <t>ジギョウシャ</t>
    </rPh>
    <rPh sb="4" eb="7">
      <t>カイセツシャ</t>
    </rPh>
    <phoneticPr fontId="19"/>
  </si>
  <si>
    <t>名　 称</t>
    <rPh sb="0" eb="1">
      <t>ナ</t>
    </rPh>
    <rPh sb="3" eb="4">
      <t>ショウ</t>
    </rPh>
    <phoneticPr fontId="19"/>
  </si>
  <si>
    <t>主たる事務所の
所在地</t>
    <rPh sb="0" eb="1">
      <t>シュ</t>
    </rPh>
    <rPh sb="3" eb="6">
      <t>ジムショ</t>
    </rPh>
    <rPh sb="8" eb="11">
      <t>ショザイチ</t>
    </rPh>
    <phoneticPr fontId="19"/>
  </si>
  <si>
    <t>長野</t>
    <rPh sb="0" eb="2">
      <t>ナガノ</t>
    </rPh>
    <phoneticPr fontId="19"/>
  </si>
  <si>
    <t>都</t>
    <rPh sb="0" eb="1">
      <t>ト</t>
    </rPh>
    <phoneticPr fontId="19"/>
  </si>
  <si>
    <t>道</t>
    <rPh sb="0" eb="1">
      <t>ドウ</t>
    </rPh>
    <phoneticPr fontId="19"/>
  </si>
  <si>
    <t>○○市大字△△　×××番地××</t>
    <rPh sb="2" eb="3">
      <t>シ</t>
    </rPh>
    <rPh sb="3" eb="5">
      <t>オオアザ</t>
    </rPh>
    <rPh sb="11" eb="13">
      <t>バンチ</t>
    </rPh>
    <phoneticPr fontId="19"/>
  </si>
  <si>
    <t>府</t>
    <rPh sb="0" eb="1">
      <t>フ</t>
    </rPh>
    <phoneticPr fontId="19"/>
  </si>
  <si>
    <t>県</t>
    <rPh sb="0" eb="1">
      <t>ケン</t>
    </rPh>
    <phoneticPr fontId="19"/>
  </si>
  <si>
    <t>電話番号</t>
    <rPh sb="0" eb="2">
      <t>デンワ</t>
    </rPh>
    <rPh sb="2" eb="4">
      <t>バンゴウ</t>
    </rPh>
    <phoneticPr fontId="19"/>
  </si>
  <si>
    <t>FAX番号</t>
    <rPh sb="3" eb="5">
      <t>バンゴウ</t>
    </rPh>
    <phoneticPr fontId="19"/>
  </si>
  <si>
    <t>事業所等の名称</t>
    <rPh sb="0" eb="3">
      <t>ジギョウショ</t>
    </rPh>
    <rPh sb="3" eb="4">
      <t>トウ</t>
    </rPh>
    <rPh sb="5" eb="7">
      <t>メイショウ</t>
    </rPh>
    <phoneticPr fontId="19"/>
  </si>
  <si>
    <t>提供するサービス</t>
    <rPh sb="0" eb="2">
      <t>テイキョウ</t>
    </rPh>
    <phoneticPr fontId="19"/>
  </si>
  <si>
    <t>別紙一覧表による</t>
    <rPh sb="0" eb="2">
      <t>ベッシ</t>
    </rPh>
    <rPh sb="2" eb="4">
      <t>イチラン</t>
    </rPh>
    <rPh sb="4" eb="5">
      <t>ヒョウ</t>
    </rPh>
    <phoneticPr fontId="19"/>
  </si>
  <si>
    <t>事業所の所在地</t>
    <rPh sb="0" eb="3">
      <t>ジギョウショ</t>
    </rPh>
    <rPh sb="4" eb="7">
      <t>ショザイチ</t>
    </rPh>
    <phoneticPr fontId="19"/>
  </si>
  <si>
    <t>〒</t>
    <phoneticPr fontId="19"/>
  </si>
  <si>
    <t>※</t>
    <phoneticPr fontId="19"/>
  </si>
  <si>
    <t>事業所等情報については、複数の事業所ごとに一括して提出する場合は、「別紙一覧表による」と記載すること。</t>
    <rPh sb="0" eb="3">
      <t>ジギョウショ</t>
    </rPh>
    <rPh sb="3" eb="4">
      <t>トウ</t>
    </rPh>
    <rPh sb="4" eb="6">
      <t>ジョウホウ</t>
    </rPh>
    <rPh sb="12" eb="14">
      <t>フクスウ</t>
    </rPh>
    <rPh sb="15" eb="18">
      <t>ジギョウショ</t>
    </rPh>
    <rPh sb="21" eb="23">
      <t>イッカツ</t>
    </rPh>
    <rPh sb="25" eb="27">
      <t>テイシュツ</t>
    </rPh>
    <rPh sb="29" eb="31">
      <t>バアイ</t>
    </rPh>
    <rPh sb="34" eb="36">
      <t>ベッシ</t>
    </rPh>
    <rPh sb="36" eb="39">
      <t>イチランヒョウ</t>
    </rPh>
    <rPh sb="44" eb="46">
      <t>キサイ</t>
    </rPh>
    <phoneticPr fontId="19"/>
  </si>
  <si>
    <t>①</t>
    <phoneticPr fontId="19"/>
  </si>
  <si>
    <t>算定した加算の区分</t>
    <rPh sb="0" eb="2">
      <t>サンテイ</t>
    </rPh>
    <rPh sb="4" eb="6">
      <t>カサン</t>
    </rPh>
    <rPh sb="7" eb="9">
      <t>クブン</t>
    </rPh>
    <phoneticPr fontId="19"/>
  </si>
  <si>
    <t>介護職員処遇改善加算</t>
    <rPh sb="0" eb="2">
      <t>カイゴ</t>
    </rPh>
    <rPh sb="2" eb="4">
      <t>ショクイン</t>
    </rPh>
    <rPh sb="4" eb="6">
      <t>ショグウ</t>
    </rPh>
    <rPh sb="6" eb="8">
      <t>カイゼン</t>
    </rPh>
    <rPh sb="8" eb="10">
      <t>カサン</t>
    </rPh>
    <phoneticPr fontId="19"/>
  </si>
  <si>
    <t>(</t>
    <phoneticPr fontId="19"/>
  </si>
  <si>
    <t>Ⅱ</t>
    <phoneticPr fontId="19"/>
  </si>
  <si>
    <t>Ⅲ</t>
    <phoneticPr fontId="19"/>
  </si>
  <si>
    <t>Ⅳ</t>
    <phoneticPr fontId="19"/>
  </si>
  <si>
    <t>　</t>
    <phoneticPr fontId="19"/>
  </si>
  <si>
    <t>Ⅴ</t>
    <phoneticPr fontId="19"/>
  </si>
  <si>
    <t>年度介護職員処遇改善加算総額</t>
    <rPh sb="12" eb="14">
      <t>ソウガク</t>
    </rPh>
    <phoneticPr fontId="19"/>
  </si>
  <si>
    <t>④</t>
  </si>
  <si>
    <t>賃金改善所要額（ⅰ－ⅱ）</t>
    <rPh sb="0" eb="2">
      <t>チンギン</t>
    </rPh>
    <rPh sb="2" eb="4">
      <t>カイゼン</t>
    </rPh>
    <rPh sb="4" eb="6">
      <t>ショヨウ</t>
    </rPh>
    <rPh sb="6" eb="7">
      <t>ガク</t>
    </rPh>
    <phoneticPr fontId="19"/>
  </si>
  <si>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19"/>
  </si>
  <si>
    <t>（上記賃金総額のうち、法定福利費等の事業主負担額）</t>
    <phoneticPr fontId="19"/>
  </si>
  <si>
    <t>ⅱ）</t>
    <phoneticPr fontId="19"/>
  </si>
  <si>
    <t>初めて加算を取得した月の前年度の賃金の総額</t>
    <rPh sb="0" eb="1">
      <t>ハジ</t>
    </rPh>
    <rPh sb="3" eb="5">
      <t>カサン</t>
    </rPh>
    <rPh sb="6" eb="8">
      <t>シュトク</t>
    </rPh>
    <rPh sb="10" eb="11">
      <t>ツキ</t>
    </rPh>
    <rPh sb="12" eb="15">
      <t>ゼンネンド</t>
    </rPh>
    <rPh sb="16" eb="18">
      <t>チンギン</t>
    </rPh>
    <rPh sb="19" eb="21">
      <t>ソウガク</t>
    </rPh>
    <phoneticPr fontId="19"/>
  </si>
  <si>
    <t>加算（Ⅰ）の上乗せ相当分を用いて計算する場合</t>
    <rPh sb="0" eb="2">
      <t>カサン</t>
    </rPh>
    <rPh sb="6" eb="8">
      <t>ウワノ</t>
    </rPh>
    <rPh sb="9" eb="12">
      <t>ソウトウブン</t>
    </rPh>
    <rPh sb="13" eb="14">
      <t>モチ</t>
    </rPh>
    <rPh sb="16" eb="18">
      <t>ケイサン</t>
    </rPh>
    <rPh sb="20" eb="22">
      <t>バアイ</t>
    </rPh>
    <phoneticPr fontId="19"/>
  </si>
  <si>
    <t>年度介護職員処遇改善加算総額</t>
    <rPh sb="0" eb="2">
      <t>ネンド</t>
    </rPh>
    <rPh sb="2" eb="4">
      <t>カイゴ</t>
    </rPh>
    <rPh sb="4" eb="6">
      <t>ショクイン</t>
    </rPh>
    <rPh sb="6" eb="8">
      <t>ショグウ</t>
    </rPh>
    <rPh sb="8" eb="10">
      <t>カイゼン</t>
    </rPh>
    <rPh sb="10" eb="12">
      <t>カサン</t>
    </rPh>
    <rPh sb="12" eb="14">
      <t>ソウガク</t>
    </rPh>
    <phoneticPr fontId="19"/>
  </si>
  <si>
    <t>－</t>
    <phoneticPr fontId="19"/>
  </si>
  <si>
    <t>賃金改善所要額（ⅲ－ⅳ）</t>
    <rPh sb="0" eb="2">
      <t>チンギン</t>
    </rPh>
    <rPh sb="2" eb="4">
      <t>カイゼン</t>
    </rPh>
    <rPh sb="4" eb="6">
      <t>ショヨウ</t>
    </rPh>
    <rPh sb="6" eb="7">
      <t>ガク</t>
    </rPh>
    <phoneticPr fontId="19"/>
  </si>
  <si>
    <t>加算（Ⅰ）の算定により賃金改善を行った賃金の総額</t>
    <rPh sb="0" eb="2">
      <t>カサン</t>
    </rPh>
    <rPh sb="6" eb="8">
      <t>サンテイ</t>
    </rPh>
    <rPh sb="11" eb="13">
      <t>チンギン</t>
    </rPh>
    <rPh sb="13" eb="15">
      <t>カイゼン</t>
    </rPh>
    <rPh sb="16" eb="17">
      <t>オコナ</t>
    </rPh>
    <rPh sb="19" eb="21">
      <t>チンギン</t>
    </rPh>
    <rPh sb="22" eb="24">
      <t>ソウガク</t>
    </rPh>
    <phoneticPr fontId="19"/>
  </si>
  <si>
    <t>－</t>
    <phoneticPr fontId="19"/>
  </si>
  <si>
    <t>（上記賃金総額のうち、法定福利費等の事業主負担額）</t>
    <phoneticPr fontId="19"/>
  </si>
  <si>
    <t>－</t>
    <phoneticPr fontId="19"/>
  </si>
  <si>
    <t>ⅳ）</t>
    <phoneticPr fontId="19"/>
  </si>
  <si>
    <t>初めて加算（Ⅰ）を取得する月の前年度の賃金の総額</t>
    <rPh sb="0" eb="1">
      <t>ハジ</t>
    </rPh>
    <rPh sb="3" eb="5">
      <t>カサン</t>
    </rPh>
    <rPh sb="9" eb="11">
      <t>シュトク</t>
    </rPh>
    <rPh sb="13" eb="14">
      <t>ツキ</t>
    </rPh>
    <rPh sb="15" eb="18">
      <t>ゼンネンド</t>
    </rPh>
    <rPh sb="19" eb="21">
      <t>チンギン</t>
    </rPh>
    <rPh sb="22" eb="24">
      <t>ソウガク</t>
    </rPh>
    <phoneticPr fontId="19"/>
  </si>
  <si>
    <t>賃金改善を行った賃金項目及び方法
・賃金改善を行う賃金項目（増額若しくは新設した給与の項目の種類（基本給、手当、賞与等）等）
・賃金改善の実施時期や対象職員
・一人当たりの平均賃金改善月額等
について、可能な限り具体的に記入すること。</t>
    <rPh sb="5" eb="6">
      <t>オコナ</t>
    </rPh>
    <phoneticPr fontId="19"/>
  </si>
  <si>
    <t>〇</t>
  </si>
  <si>
    <t>基本給</t>
    <rPh sb="0" eb="3">
      <t>キホンキュウ</t>
    </rPh>
    <phoneticPr fontId="19"/>
  </si>
  <si>
    <t>手当</t>
    <rPh sb="0" eb="2">
      <t>テアテ</t>
    </rPh>
    <phoneticPr fontId="19"/>
  </si>
  <si>
    <t>賞与</t>
    <rPh sb="0" eb="2">
      <t>ショウヨ</t>
    </rPh>
    <phoneticPr fontId="19"/>
  </si>
  <si>
    <t>その他(</t>
    <rPh sb="2" eb="3">
      <t>タ</t>
    </rPh>
    <phoneticPr fontId="19"/>
  </si>
  <si>
    <t>賃金改善の実施時期</t>
    <rPh sb="0" eb="2">
      <t>チンギン</t>
    </rPh>
    <rPh sb="2" eb="4">
      <t>カイゼン</t>
    </rPh>
    <rPh sb="5" eb="7">
      <t>ジッシ</t>
    </rPh>
    <rPh sb="7" eb="9">
      <t>ジキ</t>
    </rPh>
    <phoneticPr fontId="19"/>
  </si>
  <si>
    <t>賃金改善の対象職員の範囲</t>
    <phoneticPr fontId="19"/>
  </si>
  <si>
    <t>法人内の全介護職員</t>
    <rPh sb="0" eb="2">
      <t>ホウジン</t>
    </rPh>
    <rPh sb="2" eb="3">
      <t>ナイ</t>
    </rPh>
    <rPh sb="4" eb="5">
      <t>ゼン</t>
    </rPh>
    <rPh sb="5" eb="7">
      <t>カイゴ</t>
    </rPh>
    <rPh sb="7" eb="9">
      <t>ショクイン</t>
    </rPh>
    <phoneticPr fontId="19"/>
  </si>
  <si>
    <t>介護職員の基本給を一人当たり月額○○円増額した。年末の賞与（一時金）を介護職員一人当たり平均○○円増額した。全体で介護職員1人平均賃金を月額○○円増額した。</t>
    <rPh sb="0" eb="2">
      <t>カイゴ</t>
    </rPh>
    <rPh sb="2" eb="4">
      <t>ショクイン</t>
    </rPh>
    <rPh sb="5" eb="8">
      <t>キホンキュウ</t>
    </rPh>
    <rPh sb="9" eb="11">
      <t>ヒトリ</t>
    </rPh>
    <rPh sb="11" eb="12">
      <t>ア</t>
    </rPh>
    <rPh sb="14" eb="16">
      <t>ゲツガク</t>
    </rPh>
    <rPh sb="18" eb="19">
      <t>エン</t>
    </rPh>
    <rPh sb="19" eb="21">
      <t>ゾウガク</t>
    </rPh>
    <rPh sb="24" eb="26">
      <t>ネンマツ</t>
    </rPh>
    <rPh sb="27" eb="29">
      <t>ショウヨ</t>
    </rPh>
    <rPh sb="30" eb="33">
      <t>イチジキン</t>
    </rPh>
    <rPh sb="35" eb="39">
      <t>カイゴショクイン</t>
    </rPh>
    <rPh sb="39" eb="42">
      <t>ヒトリア</t>
    </rPh>
    <rPh sb="44" eb="46">
      <t>ヘイキン</t>
    </rPh>
    <rPh sb="48" eb="49">
      <t>エン</t>
    </rPh>
    <rPh sb="49" eb="51">
      <t>ゾウガク</t>
    </rPh>
    <rPh sb="54" eb="56">
      <t>ゼンタイ</t>
    </rPh>
    <rPh sb="57" eb="59">
      <t>カイゴ</t>
    </rPh>
    <rPh sb="59" eb="61">
      <t>ショクイン</t>
    </rPh>
    <rPh sb="62" eb="63">
      <t>ヒト</t>
    </rPh>
    <rPh sb="63" eb="65">
      <t>ヘイキン</t>
    </rPh>
    <rPh sb="65" eb="67">
      <t>チンギン</t>
    </rPh>
    <rPh sb="68" eb="70">
      <t>ゲツガク</t>
    </rPh>
    <rPh sb="70" eb="75">
      <t>マルマルエンゾウガク</t>
    </rPh>
    <phoneticPr fontId="19"/>
  </si>
  <si>
    <t>以下、長野県確認欄</t>
    <rPh sb="0" eb="2">
      <t>イカ</t>
    </rPh>
    <rPh sb="3" eb="6">
      <t>ナガノケン</t>
    </rPh>
    <rPh sb="6" eb="8">
      <t>カクニン</t>
    </rPh>
    <rPh sb="8" eb="9">
      <t>ラン</t>
    </rPh>
    <phoneticPr fontId="19"/>
  </si>
  <si>
    <t>(1)介護職員常勤換算数　(②の期間の総数)</t>
    <phoneticPr fontId="19"/>
  </si>
  <si>
    <t>人</t>
    <rPh sb="0" eb="1">
      <t>ニン</t>
    </rPh>
    <phoneticPr fontId="19"/>
  </si>
  <si>
    <t>(2)介護職員一人当たり賃金改善月額（以下a又はｂのいずれか）</t>
  </si>
  <si>
    <t>　b　⑤⑥で計算の場合　(⑥÷(1))</t>
    <phoneticPr fontId="19"/>
  </si>
  <si>
    <t>(3)介護職員に支給した賃金額　(②の期間の総額)</t>
    <phoneticPr fontId="19"/>
  </si>
  <si>
    <t>(4)介護職員一人当たり賃金月額　((3)÷(1))</t>
  </si>
  <si>
    <t>上記について相違ないことを証明いたします。</t>
    <rPh sb="0" eb="2">
      <t>ジョウキ</t>
    </rPh>
    <rPh sb="6" eb="8">
      <t>ソウイ</t>
    </rPh>
    <rPh sb="13" eb="15">
      <t>ショウメイ</t>
    </rPh>
    <phoneticPr fontId="19"/>
  </si>
  <si>
    <t>日</t>
    <rPh sb="0" eb="1">
      <t>ヒ</t>
    </rPh>
    <phoneticPr fontId="19"/>
  </si>
  <si>
    <t>（法 人 名）</t>
    <rPh sb="1" eb="2">
      <t>ホウ</t>
    </rPh>
    <rPh sb="3" eb="4">
      <t>ヒト</t>
    </rPh>
    <rPh sb="5" eb="6">
      <t>メイ</t>
    </rPh>
    <phoneticPr fontId="19"/>
  </si>
  <si>
    <t>（代表者名）</t>
    <rPh sb="1" eb="4">
      <t>ダイヒョウシャ</t>
    </rPh>
    <rPh sb="4" eb="5">
      <t>メイ</t>
    </rPh>
    <rPh sb="5" eb="6">
      <t>ジンメイ</t>
    </rPh>
    <phoneticPr fontId="19"/>
  </si>
  <si>
    <t>（</t>
    <phoneticPr fontId="19"/>
  </si>
  <si>
    <t>フリガナ</t>
    <phoneticPr fontId="19"/>
  </si>
  <si>
    <t>○○○－○○○○</t>
    <phoneticPr fontId="19"/>
  </si>
  <si>
    <t>・</t>
    <phoneticPr fontId="19"/>
  </si>
  <si>
    <t>・</t>
    <phoneticPr fontId="19"/>
  </si>
  <si>
    <t>フリガナ</t>
    <phoneticPr fontId="19"/>
  </si>
  <si>
    <t>Ⅰ</t>
    <phoneticPr fontId="19"/>
  </si>
  <si>
    <t>）</t>
    <phoneticPr fontId="19"/>
  </si>
  <si>
    <t>②</t>
    <phoneticPr fontId="19"/>
  </si>
  <si>
    <t>～</t>
    <phoneticPr fontId="19"/>
  </si>
  <si>
    <t>③</t>
    <phoneticPr fontId="19"/>
  </si>
  <si>
    <t>－</t>
    <phoneticPr fontId="19"/>
  </si>
  <si>
    <t>－</t>
    <phoneticPr fontId="19"/>
  </si>
  <si>
    <t>ⅰ）</t>
    <phoneticPr fontId="19"/>
  </si>
  <si>
    <t>⑤</t>
    <phoneticPr fontId="19"/>
  </si>
  <si>
    <t>（加算（Ⅰ）による算定額から加算（Ⅱ）による算定額を差し引いた額）</t>
    <phoneticPr fontId="19"/>
  </si>
  <si>
    <t>⑥</t>
    <phoneticPr fontId="19"/>
  </si>
  <si>
    <t>ⅲ）</t>
    <phoneticPr fontId="19"/>
  </si>
  <si>
    <t>⑦</t>
    <phoneticPr fontId="19"/>
  </si>
  <si>
    <t>賃金改善を行った賃金項目及び方法</t>
    <phoneticPr fontId="19"/>
  </si>
  <si>
    <t>)</t>
    <phoneticPr fontId="19"/>
  </si>
  <si>
    <t>一人当たりの平均賃金改善月額</t>
    <phoneticPr fontId="19"/>
  </si>
  <si>
    <t>　a　③④で計算の場合　(④÷(1))</t>
    <phoneticPr fontId="19"/>
  </si>
  <si>
    <t>－</t>
    <phoneticPr fontId="19"/>
  </si>
  <si>
    <t>※　介護職員処遇改善計画書において加算(Ⅰ)の上乗せ相当分を用いて計算している場合は、介護職員処遇改善実績報告書においても加算(Ⅰ)の上乗せ相当分を用いて計算すること。
※　加算(Ⅰ)の上乗せ相当分を用いて計算する際は、③及び④の代わりに⑤及び⑥を使用する。
※　④ⅰ）及び⑥ⅲ）については、求められた場合に積算の根拠となる資料を提出できるようにしておくこと（任意様式で可）。
※　④又は⑥については、法定福利費等の賃金改善に伴う増加分も含むことができる。
※　④が③以上又は⑥が⑤以上でなければならないこと。
※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
※　虚偽の記載や、介護職員処遇改善加算の請求に関して不正を行った場合には、支払われた介護給付費の返還を求められることや介護事業者の指定が取り消される場合があるので留意すること。</t>
    <rPh sb="146" eb="147">
      <t>モト</t>
    </rPh>
    <rPh sb="151" eb="153">
      <t>バアイ</t>
    </rPh>
    <rPh sb="154" eb="156">
      <t>セキサン</t>
    </rPh>
    <rPh sb="157" eb="159">
      <t>コンキョ</t>
    </rPh>
    <rPh sb="162" eb="164">
      <t>シリョウ</t>
    </rPh>
    <rPh sb="165" eb="167">
      <t>テイシュツ</t>
    </rPh>
    <rPh sb="180" eb="184">
      <t>ニンイヨウシキ</t>
    </rPh>
    <rPh sb="185" eb="186">
      <t>カ</t>
    </rPh>
    <phoneticPr fontId="19"/>
  </si>
  <si>
    <t>社会福祉法人〇〇〇</t>
    <rPh sb="0" eb="6">
      <t>シャカイフクシホウジン</t>
    </rPh>
    <phoneticPr fontId="19"/>
  </si>
  <si>
    <t>シャカイフクシホウジン〇〇〇</t>
    <phoneticPr fontId="19"/>
  </si>
  <si>
    <t>別紙様式５</t>
    <phoneticPr fontId="19"/>
  </si>
  <si>
    <t>令和元年度介護職員処遇改善加算に係る職員別賃金改善額等計算シート</t>
    <rPh sb="0" eb="2">
      <t>レイワ</t>
    </rPh>
    <rPh sb="2" eb="3">
      <t>モト</t>
    </rPh>
    <rPh sb="3" eb="5">
      <t>ネンド</t>
    </rPh>
    <rPh sb="5" eb="7">
      <t>カイゴ</t>
    </rPh>
    <rPh sb="7" eb="9">
      <t>ショクイン</t>
    </rPh>
    <rPh sb="9" eb="11">
      <t>ショグウ</t>
    </rPh>
    <rPh sb="11" eb="13">
      <t>カイゼン</t>
    </rPh>
    <rPh sb="13" eb="15">
      <t>カサン</t>
    </rPh>
    <rPh sb="16" eb="17">
      <t>カカ</t>
    </rPh>
    <rPh sb="18" eb="20">
      <t>ショクイン</t>
    </rPh>
    <rPh sb="20" eb="21">
      <t>ベツ</t>
    </rPh>
    <rPh sb="21" eb="23">
      <t>チンギン</t>
    </rPh>
    <rPh sb="23" eb="25">
      <t>カイゼン</t>
    </rPh>
    <rPh sb="25" eb="27">
      <t>ガクトウ</t>
    </rPh>
    <rPh sb="27" eb="29">
      <t>ケイサン</t>
    </rPh>
    <phoneticPr fontId="19"/>
  </si>
  <si>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19"/>
  </si>
  <si>
    <t>介護職員氏名</t>
    <rPh sb="0" eb="2">
      <t>カイゴ</t>
    </rPh>
    <rPh sb="2" eb="4">
      <t>ショクイン</t>
    </rPh>
    <rPh sb="4" eb="6">
      <t>シメイ</t>
    </rPh>
    <phoneticPr fontId="19"/>
  </si>
  <si>
    <t>職種</t>
    <rPh sb="0" eb="2">
      <t>ショクシュ</t>
    </rPh>
    <phoneticPr fontId="19"/>
  </si>
  <si>
    <t>就業形態
（常勤・非常勤）</t>
    <rPh sb="0" eb="2">
      <t>シュウギョウ</t>
    </rPh>
    <rPh sb="2" eb="4">
      <t>ケイタイ</t>
    </rPh>
    <rPh sb="6" eb="8">
      <t>ジョウキン</t>
    </rPh>
    <rPh sb="9" eb="12">
      <t>ヒジョウキン</t>
    </rPh>
    <phoneticPr fontId="19"/>
  </si>
  <si>
    <t xml:space="preserve">介護業務
の有無
</t>
    <rPh sb="0" eb="2">
      <t>カイゴ</t>
    </rPh>
    <rPh sb="2" eb="4">
      <t>ギョウム</t>
    </rPh>
    <rPh sb="6" eb="8">
      <t>ウム</t>
    </rPh>
    <phoneticPr fontId="19"/>
  </si>
  <si>
    <t>常勤換算数
※賃金改善実施期間中の延常勤換算数
(   　　ヶ月分）</t>
    <rPh sb="0" eb="2">
      <t>ジョウキン</t>
    </rPh>
    <rPh sb="2" eb="4">
      <t>カンザン</t>
    </rPh>
    <rPh sb="4" eb="5">
      <t>スウ</t>
    </rPh>
    <rPh sb="16" eb="17">
      <t>チュウ</t>
    </rPh>
    <rPh sb="18" eb="19">
      <t>ノ</t>
    </rPh>
    <phoneticPr fontId="19"/>
  </si>
  <si>
    <t>賃金等支給実績</t>
    <rPh sb="0" eb="2">
      <t>チンギン</t>
    </rPh>
    <rPh sb="2" eb="3">
      <t>ナド</t>
    </rPh>
    <rPh sb="3" eb="5">
      <t>シキュウ</t>
    </rPh>
    <rPh sb="5" eb="7">
      <t>ジッセキ</t>
    </rPh>
    <phoneticPr fontId="19"/>
  </si>
  <si>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19"/>
  </si>
  <si>
    <t>基本給改善相当分</t>
    <rPh sb="0" eb="2">
      <t>キホン</t>
    </rPh>
    <rPh sb="2" eb="3">
      <t>キュウ</t>
    </rPh>
    <rPh sb="3" eb="5">
      <t>カイゼン</t>
    </rPh>
    <rPh sb="5" eb="8">
      <t>ソウトウブン</t>
    </rPh>
    <phoneticPr fontId="19"/>
  </si>
  <si>
    <r>
      <t xml:space="preserve">諸手当改善相当分　
</t>
    </r>
    <r>
      <rPr>
        <u/>
        <sz val="12"/>
        <rFont val="ＭＳ Ｐゴシック"/>
        <family val="3"/>
        <charset val="128"/>
      </rPr>
      <t>（手当名：　　　　　　　　　　　手当）</t>
    </r>
    <rPh sb="0" eb="3">
      <t>ショテアテ</t>
    </rPh>
    <rPh sb="3" eb="5">
      <t>カイゼン</t>
    </rPh>
    <rPh sb="5" eb="8">
      <t>ソウトウブン</t>
    </rPh>
    <rPh sb="11" eb="13">
      <t>テア</t>
    </rPh>
    <rPh sb="13" eb="14">
      <t>メイ</t>
    </rPh>
    <rPh sb="26" eb="28">
      <t>テアテ</t>
    </rPh>
    <phoneticPr fontId="19"/>
  </si>
  <si>
    <t>賞与（一時金)
改善相当分</t>
    <phoneticPr fontId="19"/>
  </si>
  <si>
    <t>その他
賃金改善相当分</t>
    <rPh sb="2" eb="3">
      <t>ホカ</t>
    </rPh>
    <rPh sb="4" eb="6">
      <t>チンギン</t>
    </rPh>
    <rPh sb="6" eb="8">
      <t>カイゼン</t>
    </rPh>
    <rPh sb="8" eb="10">
      <t>ソウトウ</t>
    </rPh>
    <rPh sb="10" eb="11">
      <t>ブン</t>
    </rPh>
    <phoneticPr fontId="19"/>
  </si>
  <si>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19"/>
  </si>
  <si>
    <t>総賃金改善額
　　　　　　　(円）</t>
    <rPh sb="0" eb="1">
      <t>ソウ</t>
    </rPh>
    <rPh sb="1" eb="3">
      <t>チンギン</t>
    </rPh>
    <rPh sb="3" eb="5">
      <t>カイゼン</t>
    </rPh>
    <rPh sb="5" eb="6">
      <t>ガク</t>
    </rPh>
    <rPh sb="15" eb="16">
      <t>エン</t>
    </rPh>
    <phoneticPr fontId="19"/>
  </si>
  <si>
    <t>合計(円)</t>
    <rPh sb="0" eb="2">
      <t>ゴウケイ</t>
    </rPh>
    <rPh sb="3" eb="4">
      <t>エン</t>
    </rPh>
    <phoneticPr fontId="19"/>
  </si>
  <si>
    <r>
      <t>支給月</t>
    </r>
    <r>
      <rPr>
        <u/>
        <sz val="12"/>
        <rFont val="ＭＳ Ｐゴシック"/>
        <family val="3"/>
        <charset val="128"/>
      </rPr>
      <t>(　　月)</t>
    </r>
    <rPh sb="0" eb="2">
      <t>シキュウ</t>
    </rPh>
    <rPh sb="2" eb="3">
      <t>ツキ</t>
    </rPh>
    <rPh sb="6" eb="7">
      <t>ガツ</t>
    </rPh>
    <phoneticPr fontId="19"/>
  </si>
  <si>
    <t>総計(円)</t>
    <rPh sb="0" eb="2">
      <t>ソウケイ</t>
    </rPh>
    <rPh sb="3" eb="4">
      <t>エン</t>
    </rPh>
    <phoneticPr fontId="19"/>
  </si>
  <si>
    <t>介護職員一人当たり賃金月額（円）</t>
    <rPh sb="0" eb="2">
      <t>カイゴ</t>
    </rPh>
    <rPh sb="2" eb="4">
      <t>ショクイン</t>
    </rPh>
    <rPh sb="4" eb="6">
      <t>ヒトリ</t>
    </rPh>
    <rPh sb="6" eb="7">
      <t>ア</t>
    </rPh>
    <rPh sb="9" eb="11">
      <t>チンギン</t>
    </rPh>
    <rPh sb="11" eb="13">
      <t>ゲツガク</t>
    </rPh>
    <rPh sb="14" eb="15">
      <t>エン</t>
    </rPh>
    <phoneticPr fontId="19"/>
  </si>
  <si>
    <t>介護職員一人当たり賃金改善月額（円）</t>
    <rPh sb="0" eb="2">
      <t>カイゴ</t>
    </rPh>
    <rPh sb="2" eb="4">
      <t>ショクイン</t>
    </rPh>
    <rPh sb="4" eb="6">
      <t>ヒトリ</t>
    </rPh>
    <rPh sb="6" eb="7">
      <t>ア</t>
    </rPh>
    <rPh sb="9" eb="11">
      <t>チンギン</t>
    </rPh>
    <rPh sb="11" eb="13">
      <t>カイゼン</t>
    </rPh>
    <rPh sb="13" eb="15">
      <t>ゲツガク</t>
    </rPh>
    <rPh sb="16" eb="17">
      <t>エン</t>
    </rPh>
    <phoneticPr fontId="19"/>
  </si>
  <si>
    <t>長野県知事　様</t>
    <rPh sb="0" eb="3">
      <t>ナガノケン</t>
    </rPh>
    <rPh sb="3" eb="5">
      <t>チジ</t>
    </rPh>
    <rPh sb="6" eb="7">
      <t>サマ</t>
    </rPh>
    <phoneticPr fontId="19"/>
  </si>
  <si>
    <t>左のうち賃金改善額内訳（特定処遇改善加算を除く）</t>
    <rPh sb="0" eb="1">
      <t>ヒダリ</t>
    </rPh>
    <rPh sb="4" eb="6">
      <t>チンギン</t>
    </rPh>
    <rPh sb="6" eb="8">
      <t>カイゼン</t>
    </rPh>
    <rPh sb="8" eb="9">
      <t>ガク</t>
    </rPh>
    <rPh sb="9" eb="11">
      <t>ウチワケ</t>
    </rPh>
    <rPh sb="12" eb="14">
      <t>トクテイ</t>
    </rPh>
    <rPh sb="14" eb="16">
      <t>ショグウ</t>
    </rPh>
    <rPh sb="16" eb="18">
      <t>カイゼン</t>
    </rPh>
    <rPh sb="18" eb="20">
      <t>カサン</t>
    </rPh>
    <rPh sb="21" eb="22">
      <t>ノゾ</t>
    </rPh>
    <phoneticPr fontId="19"/>
  </si>
  <si>
    <r>
      <t>年度</t>
    </r>
    <r>
      <rPr>
        <sz val="12"/>
        <rFont val="ＭＳ Ｐ明朝"/>
        <family val="1"/>
        <charset val="128"/>
      </rPr>
      <t>）</t>
    </r>
    <rPh sb="0" eb="2">
      <t>ネンド</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</si>
</sst>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_ "/>
    <numFmt numFmtId="178" formatCode="#,##0_ "/>
  </numFmts>
  <fonts count="4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14"/>
      <name val="ＭＳ Ｐゴシック"/>
      <family val="3"/>
      <charset val="128"/>
    </font>
    <font>
      <b/>
      <sz val="8"/>
      <color indexed="8"/>
      <name val="ＭＳ Ｐゴシック"/>
      <family val="3"/>
      <charset val="128"/>
    </font>
    <font>
      <sz val="14"/>
      <name val="ＭＳ Ｐ明朝"/>
      <family val="1"/>
      <charset val="128"/>
    </font>
    <font>
      <sz val="10.5"/>
      <name val="ＭＳ Ｐ明朝"/>
      <family val="1"/>
      <charset val="128"/>
    </font>
    <font>
      <sz val="8"/>
      <name val="ＭＳ Ｐ明朝"/>
      <family val="1"/>
      <charset val="128"/>
    </font>
    <font>
      <sz val="8"/>
      <color indexed="8"/>
      <name val="ＭＳ Ｐ明朝"/>
      <family val="1"/>
      <charset val="128"/>
    </font>
    <font>
      <sz val="10"/>
      <color indexed="8"/>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u/>
      <sz val="12"/>
      <name val="ＭＳ Ｐゴシック"/>
      <family val="3"/>
      <charset val="128"/>
    </font>
    <font>
      <b/>
      <sz val="10"/>
      <name val="ＭＳ Ｐゴシック"/>
      <family val="3"/>
      <charset val="128"/>
    </font>
    <font>
      <sz val="14"/>
      <color indexed="81"/>
      <name val="ＭＳ Ｐゴシック"/>
      <family val="3"/>
      <charset val="128"/>
    </font>
    <font>
      <sz val="9"/>
      <color indexed="8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
      <left style="double">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6" fillId="0" borderId="0"/>
  </cellStyleXfs>
  <cellXfs count="294">
    <xf numFmtId="0" fontId="0" fillId="0" borderId="0" xfId="0">
      <alignment vertical="center"/>
    </xf>
    <xf numFmtId="0" fontId="21" fillId="0" borderId="0" xfId="0" applyFont="1">
      <alignment vertical="center"/>
    </xf>
    <xf numFmtId="0" fontId="22" fillId="0" borderId="0" xfId="0" applyFont="1">
      <alignment vertical="center"/>
    </xf>
    <xf numFmtId="0" fontId="21" fillId="0" borderId="0" xfId="0" applyFont="1" applyBorder="1">
      <alignment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23"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0" fillId="0" borderId="0" xfId="0" applyFont="1">
      <alignment vertical="center"/>
    </xf>
    <xf numFmtId="0" fontId="25" fillId="0" borderId="0" xfId="0" applyFont="1">
      <alignment vertical="center"/>
    </xf>
    <xf numFmtId="0" fontId="0" fillId="0" borderId="0" xfId="0" applyFont="1">
      <alignment vertical="center"/>
    </xf>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2" fillId="0" borderId="0" xfId="0" applyFont="1" applyFill="1" applyAlignment="1">
      <alignment vertical="center"/>
    </xf>
    <xf numFmtId="0" fontId="26" fillId="0" borderId="0" xfId="0" applyFont="1" applyAlignment="1">
      <alignment vertical="center"/>
    </xf>
    <xf numFmtId="0" fontId="21" fillId="0" borderId="0" xfId="0" applyFont="1" applyFill="1" applyAlignment="1">
      <alignment vertical="center"/>
    </xf>
    <xf numFmtId="0" fontId="27" fillId="0" borderId="0" xfId="0" applyFont="1">
      <alignment vertical="center"/>
    </xf>
    <xf numFmtId="0" fontId="21" fillId="0" borderId="25"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23" xfId="0" applyFont="1" applyBorder="1">
      <alignment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23" fillId="0" borderId="19" xfId="0" applyFont="1" applyBorder="1" applyAlignment="1">
      <alignment horizontal="right" vertical="center"/>
    </xf>
    <xf numFmtId="0" fontId="23" fillId="0" borderId="19" xfId="0" applyFont="1" applyBorder="1" applyAlignment="1">
      <alignment horizontal="center" vertical="center"/>
    </xf>
    <xf numFmtId="0" fontId="23" fillId="0" borderId="19" xfId="0" applyFont="1" applyBorder="1" applyAlignment="1">
      <alignment horizontal="left" vertical="center"/>
    </xf>
    <xf numFmtId="0" fontId="23" fillId="0" borderId="10" xfId="0" applyFont="1" applyBorder="1" applyAlignment="1">
      <alignment horizontal="right" vertical="center"/>
    </xf>
    <xf numFmtId="0" fontId="23" fillId="0" borderId="13" xfId="0" applyFont="1" applyBorder="1" applyAlignment="1">
      <alignment horizontal="left" vertical="center"/>
    </xf>
    <xf numFmtId="0" fontId="23" fillId="0" borderId="13" xfId="0" applyFont="1" applyBorder="1" applyAlignment="1">
      <alignment horizontal="center" vertical="center"/>
    </xf>
    <xf numFmtId="0" fontId="23" fillId="0" borderId="12" xfId="0" applyFont="1" applyBorder="1" applyAlignment="1">
      <alignment horizontal="left" vertical="center"/>
    </xf>
    <xf numFmtId="0" fontId="20" fillId="0" borderId="0" xfId="0" applyFont="1" applyBorder="1" applyAlignment="1">
      <alignment horizontal="righ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3" fillId="0" borderId="21" xfId="0" applyFont="1" applyBorder="1" applyAlignment="1">
      <alignment horizontal="center" vertical="center"/>
    </xf>
    <xf numFmtId="0" fontId="23" fillId="0" borderId="16" xfId="0" applyFont="1" applyBorder="1" applyAlignment="1">
      <alignment horizontal="left" vertical="center"/>
    </xf>
    <xf numFmtId="0" fontId="23" fillId="0" borderId="15" xfId="0" applyFont="1" applyBorder="1" applyAlignment="1">
      <alignment horizontal="left" vertical="center"/>
    </xf>
    <xf numFmtId="0" fontId="23" fillId="0" borderId="17" xfId="0" applyFont="1" applyBorder="1" applyAlignment="1">
      <alignment horizontal="left" vertical="center"/>
    </xf>
    <xf numFmtId="0" fontId="23" fillId="0" borderId="13" xfId="0" applyFont="1" applyBorder="1" applyAlignment="1">
      <alignment vertical="center"/>
    </xf>
    <xf numFmtId="0" fontId="23" fillId="0" borderId="15" xfId="0" applyFont="1" applyBorder="1" applyAlignment="1">
      <alignment horizontal="right" vertical="center"/>
    </xf>
    <xf numFmtId="0" fontId="23" fillId="0" borderId="14" xfId="0" applyFont="1" applyBorder="1" applyAlignment="1">
      <alignment horizontal="center" vertical="center"/>
    </xf>
    <xf numFmtId="0" fontId="23" fillId="0" borderId="10" xfId="0" applyFont="1" applyBorder="1" applyAlignment="1">
      <alignment horizontal="left" vertical="center"/>
    </xf>
    <xf numFmtId="0" fontId="23" fillId="0" borderId="13" xfId="0" applyFont="1" applyBorder="1" applyAlignment="1">
      <alignment horizontal="right" vertical="center"/>
    </xf>
    <xf numFmtId="0" fontId="23" fillId="0" borderId="10" xfId="0" applyFont="1" applyBorder="1" applyAlignment="1">
      <alignment horizontal="center" vertical="center"/>
    </xf>
    <xf numFmtId="0" fontId="23" fillId="0" borderId="22" xfId="0" applyFont="1" applyBorder="1" applyAlignment="1">
      <alignment horizontal="center" vertical="center"/>
    </xf>
    <xf numFmtId="0" fontId="23" fillId="0" borderId="11" xfId="0" applyFont="1" applyBorder="1">
      <alignment vertical="center"/>
    </xf>
    <xf numFmtId="0" fontId="23" fillId="0" borderId="20" xfId="0" applyFont="1" applyBorder="1">
      <alignment vertical="center"/>
    </xf>
    <xf numFmtId="0" fontId="23" fillId="0" borderId="10" xfId="0" applyFont="1" applyBorder="1">
      <alignment vertical="center"/>
    </xf>
    <xf numFmtId="0" fontId="23" fillId="0" borderId="13" xfId="0" applyFont="1" applyBorder="1">
      <alignment vertical="center"/>
    </xf>
    <xf numFmtId="0" fontId="23" fillId="0" borderId="22" xfId="0" applyFont="1" applyBorder="1">
      <alignment vertical="center"/>
    </xf>
    <xf numFmtId="0" fontId="23" fillId="25" borderId="32" xfId="0" applyFont="1" applyFill="1" applyBorder="1">
      <alignment vertical="center"/>
    </xf>
    <xf numFmtId="0" fontId="23" fillId="25" borderId="33" xfId="0" applyFont="1" applyFill="1" applyBorder="1">
      <alignment vertical="center"/>
    </xf>
    <xf numFmtId="0" fontId="23" fillId="25" borderId="34" xfId="0" applyFont="1" applyFill="1" applyBorder="1">
      <alignment vertical="center"/>
    </xf>
    <xf numFmtId="0" fontId="23" fillId="0" borderId="35"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lignment vertical="center"/>
    </xf>
    <xf numFmtId="0" fontId="23" fillId="0" borderId="17" xfId="0" applyFont="1" applyBorder="1">
      <alignment vertical="center"/>
    </xf>
    <xf numFmtId="0" fontId="23" fillId="0" borderId="37" xfId="0" applyFont="1" applyBorder="1" applyAlignment="1">
      <alignment horizontal="center" vertical="center"/>
    </xf>
    <xf numFmtId="0" fontId="23" fillId="0" borderId="18" xfId="0" applyFont="1" applyBorder="1" applyAlignment="1">
      <alignment horizontal="left" vertical="center"/>
    </xf>
    <xf numFmtId="0" fontId="23" fillId="0" borderId="19" xfId="0" applyFont="1" applyBorder="1">
      <alignment vertical="center"/>
    </xf>
    <xf numFmtId="0" fontId="23" fillId="0" borderId="39" xfId="0" applyFont="1" applyBorder="1" applyAlignment="1">
      <alignment horizontal="center" vertical="center"/>
    </xf>
    <xf numFmtId="0" fontId="23" fillId="0" borderId="40" xfId="0" applyFont="1" applyBorder="1">
      <alignment vertical="center"/>
    </xf>
    <xf numFmtId="0" fontId="23" fillId="0" borderId="13" xfId="0" applyFont="1" applyFill="1" applyBorder="1">
      <alignment vertical="center"/>
    </xf>
    <xf numFmtId="0" fontId="23" fillId="0" borderId="12" xfId="0" applyFont="1" applyFill="1" applyBorder="1">
      <alignment vertical="center"/>
    </xf>
    <xf numFmtId="0" fontId="23" fillId="0" borderId="41" xfId="0" applyFont="1" applyBorder="1">
      <alignment vertical="center"/>
    </xf>
    <xf numFmtId="0" fontId="23" fillId="0" borderId="42" xfId="0" applyFont="1" applyBorder="1" applyAlignment="1">
      <alignment horizontal="center" vertical="center"/>
    </xf>
    <xf numFmtId="0" fontId="28" fillId="0" borderId="50" xfId="0" applyFont="1" applyBorder="1" applyAlignment="1">
      <alignment vertical="center"/>
    </xf>
    <xf numFmtId="0" fontId="28" fillId="0" borderId="51" xfId="0" applyFont="1" applyBorder="1" applyAlignment="1">
      <alignment horizontal="right" vertical="center"/>
    </xf>
    <xf numFmtId="0" fontId="20" fillId="0" borderId="22" xfId="0" applyFont="1" applyBorder="1">
      <alignment vertical="center"/>
    </xf>
    <xf numFmtId="0" fontId="28" fillId="0" borderId="51" xfId="0" applyFont="1" applyBorder="1" applyAlignment="1">
      <alignment vertical="center"/>
    </xf>
    <xf numFmtId="0" fontId="28" fillId="0" borderId="52" xfId="0" applyFont="1" applyBorder="1" applyAlignment="1">
      <alignment horizontal="left" vertical="center"/>
    </xf>
    <xf numFmtId="0" fontId="28" fillId="0" borderId="53" xfId="0" applyFont="1" applyBorder="1" applyAlignment="1">
      <alignment horizontal="center" vertical="center"/>
    </xf>
    <xf numFmtId="0" fontId="28" fillId="0" borderId="53" xfId="0" applyFont="1" applyBorder="1" applyAlignment="1">
      <alignment vertical="center"/>
    </xf>
    <xf numFmtId="0" fontId="20" fillId="0" borderId="24" xfId="0" applyFont="1" applyBorder="1">
      <alignment vertical="center"/>
    </xf>
    <xf numFmtId="0" fontId="28" fillId="0" borderId="0" xfId="0" applyFont="1" applyBorder="1">
      <alignment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8" fillId="0" borderId="14" xfId="0" applyFont="1" applyBorder="1">
      <alignment vertical="center"/>
    </xf>
    <xf numFmtId="0" fontId="29" fillId="0" borderId="24" xfId="0" applyFont="1" applyBorder="1" applyAlignment="1">
      <alignment vertical="center"/>
    </xf>
    <xf numFmtId="0" fontId="29" fillId="0" borderId="18" xfId="0" applyFont="1" applyBorder="1" applyAlignment="1">
      <alignment vertical="center"/>
    </xf>
    <xf numFmtId="0" fontId="29" fillId="0" borderId="13" xfId="0" applyFont="1" applyBorder="1" applyAlignment="1">
      <alignment vertical="center"/>
    </xf>
    <xf numFmtId="0" fontId="29" fillId="0" borderId="19" xfId="0" applyFont="1" applyBorder="1" applyAlignment="1">
      <alignment vertical="center"/>
    </xf>
    <xf numFmtId="0" fontId="28" fillId="0" borderId="13" xfId="0" applyFont="1" applyBorder="1">
      <alignment vertical="center"/>
    </xf>
    <xf numFmtId="0" fontId="28" fillId="0" borderId="12" xfId="0" applyFont="1" applyBorder="1">
      <alignment vertical="center"/>
    </xf>
    <xf numFmtId="0" fontId="28" fillId="0" borderId="24" xfId="0" applyFont="1" applyBorder="1">
      <alignment vertical="center"/>
    </xf>
    <xf numFmtId="0" fontId="23" fillId="0" borderId="16" xfId="0" applyFont="1" applyBorder="1">
      <alignment vertical="center"/>
    </xf>
    <xf numFmtId="0" fontId="23" fillId="0" borderId="18" xfId="0" applyFont="1" applyBorder="1">
      <alignment vertical="center"/>
    </xf>
    <xf numFmtId="0" fontId="30" fillId="0" borderId="0" xfId="0" applyFont="1">
      <alignment vertical="center"/>
    </xf>
    <xf numFmtId="0" fontId="23" fillId="0" borderId="12" xfId="0" applyFont="1" applyBorder="1">
      <alignment vertical="center"/>
    </xf>
    <xf numFmtId="0" fontId="31" fillId="0" borderId="0" xfId="43" applyFont="1" applyAlignment="1"/>
    <xf numFmtId="0" fontId="32" fillId="0" borderId="0" xfId="43" applyFont="1" applyAlignment="1">
      <alignment horizontal="center"/>
    </xf>
    <xf numFmtId="0" fontId="32" fillId="0" borderId="0" xfId="43" applyFont="1" applyFill="1"/>
    <xf numFmtId="0" fontId="32" fillId="0" borderId="0" xfId="43" applyFont="1"/>
    <xf numFmtId="0" fontId="24" fillId="0" borderId="0" xfId="43" applyFont="1" applyAlignment="1"/>
    <xf numFmtId="0" fontId="32" fillId="0" borderId="55" xfId="43" applyFont="1" applyFill="1" applyBorder="1"/>
    <xf numFmtId="0" fontId="6" fillId="0" borderId="0" xfId="43" applyFill="1" applyAlignment="1">
      <alignment vertical="center"/>
    </xf>
    <xf numFmtId="0" fontId="33" fillId="0" borderId="0" xfId="43" applyFont="1" applyBorder="1" applyAlignment="1">
      <alignment horizontal="center" vertical="center"/>
    </xf>
    <xf numFmtId="0" fontId="33" fillId="0" borderId="0" xfId="43" applyFont="1" applyFill="1" applyBorder="1" applyAlignment="1">
      <alignment horizontal="center" vertical="center"/>
    </xf>
    <xf numFmtId="0" fontId="34" fillId="0" borderId="14" xfId="43" applyFont="1" applyBorder="1" applyAlignment="1">
      <alignment horizontal="left" vertical="center"/>
    </xf>
    <xf numFmtId="0" fontId="33" fillId="0" borderId="10" xfId="43" applyFont="1" applyBorder="1" applyAlignment="1">
      <alignment horizontal="left" vertical="center"/>
    </xf>
    <xf numFmtId="0" fontId="6" fillId="0" borderId="13" xfId="43" applyBorder="1" applyAlignment="1">
      <alignment vertical="center"/>
    </xf>
    <xf numFmtId="0" fontId="6" fillId="0" borderId="12" xfId="43" applyBorder="1" applyAlignment="1">
      <alignment vertical="center"/>
    </xf>
    <xf numFmtId="0" fontId="32" fillId="0" borderId="0" xfId="43" applyFont="1" applyAlignment="1"/>
    <xf numFmtId="0" fontId="34" fillId="0" borderId="61" xfId="43" applyFont="1" applyFill="1" applyBorder="1" applyAlignment="1">
      <alignment horizontal="center" vertical="center"/>
    </xf>
    <xf numFmtId="0" fontId="31" fillId="0" borderId="0" xfId="43" applyFont="1" applyAlignment="1">
      <alignment horizontal="center"/>
    </xf>
    <xf numFmtId="0" fontId="34" fillId="0" borderId="67" xfId="43" applyFont="1" applyFill="1" applyBorder="1" applyAlignment="1">
      <alignment horizontal="center" vertical="center"/>
    </xf>
    <xf numFmtId="0" fontId="34" fillId="0" borderId="68" xfId="43" applyFont="1" applyFill="1" applyBorder="1" applyAlignment="1" applyProtection="1">
      <alignment horizontal="center" vertical="center" wrapText="1"/>
      <protection locked="0"/>
    </xf>
    <xf numFmtId="0" fontId="34" fillId="0" borderId="67" xfId="43" applyFont="1" applyBorder="1" applyAlignment="1">
      <alignment horizontal="center" vertical="center" wrapText="1"/>
    </xf>
    <xf numFmtId="0" fontId="34" fillId="0" borderId="69" xfId="43" applyFont="1" applyFill="1" applyBorder="1" applyAlignment="1">
      <alignment horizontal="left" vertical="center" wrapText="1"/>
    </xf>
    <xf numFmtId="0" fontId="34" fillId="0" borderId="70" xfId="43" applyFont="1" applyFill="1" applyBorder="1" applyAlignment="1">
      <alignment horizontal="left" vertical="center" wrapText="1"/>
    </xf>
    <xf numFmtId="0" fontId="31" fillId="0" borderId="0" xfId="43" applyFont="1" applyAlignment="1">
      <alignment vertical="center"/>
    </xf>
    <xf numFmtId="0" fontId="31" fillId="0" borderId="74" xfId="43" applyFont="1" applyFill="1" applyBorder="1" applyAlignment="1">
      <alignment horizontal="center" vertical="center" shrinkToFit="1"/>
    </xf>
    <xf numFmtId="0" fontId="31" fillId="0" borderId="75" xfId="43" applyFont="1" applyFill="1" applyBorder="1" applyAlignment="1">
      <alignment horizontal="center" vertical="center" shrinkToFit="1"/>
    </xf>
    <xf numFmtId="0" fontId="31" fillId="0" borderId="73" xfId="43" applyFont="1" applyFill="1" applyBorder="1" applyAlignment="1" applyProtection="1">
      <alignment horizontal="center" vertical="center" shrinkToFit="1"/>
      <protection locked="0"/>
    </xf>
    <xf numFmtId="0" fontId="31" fillId="0" borderId="76" xfId="43" applyFont="1" applyFill="1" applyBorder="1" applyAlignment="1">
      <alignment horizontal="center" vertical="center" shrinkToFit="1"/>
    </xf>
    <xf numFmtId="0" fontId="31" fillId="0" borderId="32" xfId="43" applyFont="1" applyBorder="1" applyAlignment="1" applyProtection="1">
      <alignment horizontal="left" vertical="center" shrinkToFit="1"/>
      <protection locked="0"/>
    </xf>
    <xf numFmtId="0" fontId="31" fillId="0" borderId="78" xfId="43" applyFont="1" applyBorder="1" applyAlignment="1" applyProtection="1">
      <alignment horizontal="center" vertical="center" shrinkToFit="1"/>
      <protection locked="0"/>
    </xf>
    <xf numFmtId="0" fontId="31" fillId="0" borderId="79" xfId="43" applyFont="1" applyBorder="1" applyAlignment="1" applyProtection="1">
      <alignment horizontal="center" vertical="center" shrinkToFit="1"/>
      <protection locked="0"/>
    </xf>
    <xf numFmtId="177" fontId="31" fillId="0" borderId="80" xfId="43" applyNumberFormat="1" applyFont="1" applyFill="1" applyBorder="1" applyAlignment="1" applyProtection="1">
      <alignment horizontal="right" vertical="center" shrinkToFit="1"/>
      <protection locked="0"/>
    </xf>
    <xf numFmtId="178" fontId="31" fillId="0" borderId="81" xfId="43" applyNumberFormat="1" applyFont="1" applyFill="1" applyBorder="1" applyAlignment="1" applyProtection="1">
      <alignment horizontal="right" vertical="center" shrinkToFit="1"/>
      <protection locked="0"/>
    </xf>
    <xf numFmtId="178" fontId="31" fillId="0" borderId="80" xfId="43" applyNumberFormat="1" applyFont="1" applyFill="1" applyBorder="1" applyAlignment="1" applyProtection="1">
      <alignment horizontal="right" vertical="center"/>
      <protection locked="0"/>
    </xf>
    <xf numFmtId="178" fontId="31" fillId="0" borderId="67" xfId="43" applyNumberFormat="1" applyFont="1" applyFill="1" applyBorder="1" applyAlignment="1" applyProtection="1">
      <alignment horizontal="right" vertical="center"/>
      <protection locked="0"/>
    </xf>
    <xf numFmtId="178" fontId="31" fillId="0" borderId="81" xfId="43" applyNumberFormat="1" applyFont="1" applyFill="1" applyBorder="1" applyAlignment="1" applyProtection="1">
      <alignment horizontal="right" vertical="center"/>
      <protection locked="0"/>
    </xf>
    <xf numFmtId="178" fontId="31" fillId="0" borderId="81" xfId="43" applyNumberFormat="1" applyFont="1" applyFill="1" applyBorder="1" applyAlignment="1" applyProtection="1">
      <alignment vertical="center"/>
      <protection locked="0"/>
    </xf>
    <xf numFmtId="178" fontId="31" fillId="0" borderId="32" xfId="43" applyNumberFormat="1" applyFont="1" applyFill="1" applyBorder="1" applyAlignment="1" applyProtection="1">
      <alignment vertical="center"/>
      <protection locked="0"/>
    </xf>
    <xf numFmtId="178" fontId="34" fillId="29" borderId="82" xfId="43" applyNumberFormat="1" applyFont="1" applyFill="1" applyBorder="1" applyAlignment="1" applyProtection="1">
      <alignment vertical="center"/>
    </xf>
    <xf numFmtId="0" fontId="31" fillId="0" borderId="83" xfId="43" applyFont="1" applyBorder="1" applyAlignment="1" applyProtection="1">
      <alignment horizontal="left" vertical="center" shrinkToFit="1"/>
      <protection locked="0"/>
    </xf>
    <xf numFmtId="0" fontId="31" fillId="0" borderId="14" xfId="43" applyFont="1" applyBorder="1" applyAlignment="1" applyProtection="1">
      <alignment horizontal="center" vertical="center" shrinkToFit="1"/>
      <protection locked="0"/>
    </xf>
    <xf numFmtId="0" fontId="31" fillId="0" borderId="10" xfId="43" applyFont="1" applyBorder="1" applyAlignment="1" applyProtection="1">
      <alignment horizontal="center" vertical="center" shrinkToFit="1"/>
      <protection locked="0"/>
    </xf>
    <xf numFmtId="177" fontId="31" fillId="0" borderId="65" xfId="43" applyNumberFormat="1" applyFont="1" applyFill="1" applyBorder="1" applyAlignment="1" applyProtection="1">
      <alignment horizontal="right" vertical="center" shrinkToFit="1"/>
      <protection locked="0"/>
    </xf>
    <xf numFmtId="178" fontId="31" fillId="0" borderId="84" xfId="43" applyNumberFormat="1" applyFont="1" applyFill="1" applyBorder="1" applyAlignment="1" applyProtection="1">
      <alignment horizontal="right" vertical="center" shrinkToFit="1"/>
      <protection locked="0"/>
    </xf>
    <xf numFmtId="178" fontId="31" fillId="0" borderId="85" xfId="43" applyNumberFormat="1" applyFont="1" applyFill="1" applyBorder="1" applyAlignment="1" applyProtection="1">
      <alignment horizontal="right" vertical="center"/>
      <protection locked="0"/>
    </xf>
    <xf numFmtId="178" fontId="31" fillId="0" borderId="84" xfId="43" applyNumberFormat="1" applyFont="1" applyFill="1" applyBorder="1" applyAlignment="1" applyProtection="1">
      <alignment horizontal="right" vertical="center"/>
      <protection locked="0"/>
    </xf>
    <xf numFmtId="178" fontId="31" fillId="0" borderId="84" xfId="43" applyNumberFormat="1" applyFont="1" applyFill="1" applyBorder="1" applyAlignment="1" applyProtection="1">
      <alignment vertical="center"/>
      <protection locked="0"/>
    </xf>
    <xf numFmtId="178" fontId="31" fillId="0" borderId="86" xfId="43" applyNumberFormat="1" applyFont="1" applyFill="1" applyBorder="1" applyAlignment="1" applyProtection="1">
      <alignment vertical="center"/>
      <protection locked="0"/>
    </xf>
    <xf numFmtId="178" fontId="34" fillId="29" borderId="87" xfId="43" applyNumberFormat="1" applyFont="1" applyFill="1" applyBorder="1" applyAlignment="1" applyProtection="1">
      <alignment vertical="center"/>
    </xf>
    <xf numFmtId="0" fontId="31" fillId="0" borderId="11" xfId="43" applyFont="1" applyBorder="1" applyAlignment="1" applyProtection="1">
      <alignment horizontal="center" vertical="center" shrinkToFit="1"/>
      <protection locked="0"/>
    </xf>
    <xf numFmtId="177" fontId="31" fillId="0" borderId="85" xfId="43" applyNumberFormat="1" applyFont="1" applyFill="1" applyBorder="1" applyAlignment="1" applyProtection="1">
      <alignment horizontal="right" vertical="center" shrinkToFit="1"/>
      <protection locked="0"/>
    </xf>
    <xf numFmtId="178" fontId="31" fillId="0" borderId="10" xfId="43" applyNumberFormat="1" applyFont="1" applyFill="1" applyBorder="1" applyAlignment="1" applyProtection="1">
      <alignment horizontal="right" vertical="center"/>
      <protection locked="0"/>
    </xf>
    <xf numFmtId="0" fontId="31" fillId="0" borderId="21" xfId="43" applyFont="1" applyBorder="1" applyAlignment="1" applyProtection="1">
      <alignment horizontal="center" vertical="center" shrinkToFit="1"/>
      <protection locked="0"/>
    </xf>
    <xf numFmtId="178" fontId="31" fillId="0" borderId="88" xfId="43" applyNumberFormat="1" applyFont="1" applyFill="1" applyBorder="1" applyAlignment="1" applyProtection="1">
      <alignment horizontal="right" vertical="center"/>
      <protection locked="0"/>
    </xf>
    <xf numFmtId="0" fontId="31" fillId="0" borderId="89" xfId="43" applyFont="1" applyBorder="1" applyAlignment="1" applyProtection="1">
      <alignment vertical="center" shrinkToFit="1"/>
      <protection locked="0"/>
    </xf>
    <xf numFmtId="0" fontId="31" fillId="0" borderId="16" xfId="43" applyFont="1" applyBorder="1" applyAlignment="1" applyProtection="1">
      <alignment horizontal="center" vertical="center" shrinkToFit="1"/>
      <protection locked="0"/>
    </xf>
    <xf numFmtId="0" fontId="31" fillId="0" borderId="90" xfId="43" applyFont="1" applyBorder="1" applyAlignment="1" applyProtection="1">
      <alignment horizontal="center" vertical="center" shrinkToFit="1"/>
      <protection locked="0"/>
    </xf>
    <xf numFmtId="177" fontId="31" fillId="0" borderId="91" xfId="43" applyNumberFormat="1" applyFont="1" applyFill="1" applyBorder="1" applyAlignment="1" applyProtection="1">
      <alignment horizontal="right" vertical="center" shrinkToFit="1"/>
      <protection locked="0"/>
    </xf>
    <xf numFmtId="178" fontId="31" fillId="0" borderId="88" xfId="43" applyNumberFormat="1" applyFont="1" applyFill="1" applyBorder="1" applyAlignment="1" applyProtection="1">
      <alignment horizontal="right" vertical="center" shrinkToFit="1"/>
      <protection locked="0"/>
    </xf>
    <xf numFmtId="178" fontId="31" fillId="0" borderId="88" xfId="43" applyNumberFormat="1" applyFont="1" applyFill="1" applyBorder="1" applyAlignment="1" applyProtection="1">
      <alignment vertical="center"/>
      <protection locked="0"/>
    </xf>
    <xf numFmtId="178" fontId="34" fillId="29" borderId="92" xfId="43" applyNumberFormat="1" applyFont="1" applyFill="1" applyBorder="1" applyAlignment="1" applyProtection="1">
      <alignment vertical="center"/>
    </xf>
    <xf numFmtId="0" fontId="34" fillId="28" borderId="93" xfId="43" applyFont="1" applyFill="1" applyBorder="1" applyAlignment="1">
      <alignment horizontal="right" vertical="center"/>
    </xf>
    <xf numFmtId="0" fontId="31" fillId="28" borderId="94" xfId="43" applyFont="1" applyFill="1" applyBorder="1" applyAlignment="1">
      <alignment horizontal="right" vertical="center"/>
    </xf>
    <xf numFmtId="177" fontId="31" fillId="29" borderId="95" xfId="43" applyNumberFormat="1" applyFont="1" applyFill="1" applyBorder="1" applyAlignment="1">
      <alignment horizontal="right" vertical="center"/>
    </xf>
    <xf numFmtId="178" fontId="31" fillId="29" borderId="96" xfId="43" applyNumberFormat="1" applyFont="1" applyFill="1" applyBorder="1" applyAlignment="1">
      <alignment horizontal="right" vertical="center"/>
    </xf>
    <xf numFmtId="178" fontId="31" fillId="29" borderId="95" xfId="43" applyNumberFormat="1" applyFont="1" applyFill="1" applyBorder="1" applyAlignment="1">
      <alignment horizontal="right" vertical="center"/>
    </xf>
    <xf numFmtId="178" fontId="31" fillId="29" borderId="93" xfId="43" applyNumberFormat="1" applyFont="1" applyFill="1" applyBorder="1" applyAlignment="1">
      <alignment horizontal="right" vertical="center"/>
    </xf>
    <xf numFmtId="178" fontId="31" fillId="29" borderId="94" xfId="43" applyNumberFormat="1" applyFont="1" applyFill="1" applyBorder="1" applyAlignment="1">
      <alignment horizontal="right" vertical="center"/>
    </xf>
    <xf numFmtId="178" fontId="34" fillId="29" borderId="97" xfId="43" applyNumberFormat="1" applyFont="1" applyFill="1" applyBorder="1" applyAlignment="1" applyProtection="1">
      <alignment horizontal="right" vertical="center"/>
    </xf>
    <xf numFmtId="0" fontId="31" fillId="0" borderId="0" xfId="43" applyFont="1" applyAlignment="1">
      <alignment horizontal="right" vertical="center"/>
    </xf>
    <xf numFmtId="0" fontId="34" fillId="0" borderId="0" xfId="43" applyFont="1" applyBorder="1" applyAlignment="1">
      <alignment horizontal="center" vertical="center"/>
    </xf>
    <xf numFmtId="0" fontId="31" fillId="0" borderId="0" xfId="43" applyFont="1" applyBorder="1" applyAlignment="1">
      <alignment horizontal="center" vertical="center"/>
    </xf>
    <xf numFmtId="177" fontId="31" fillId="0" borderId="0" xfId="43" applyNumberFormat="1" applyFont="1" applyFill="1" applyBorder="1" applyAlignment="1">
      <alignment horizontal="center" vertical="center"/>
    </xf>
    <xf numFmtId="178" fontId="31" fillId="0" borderId="0" xfId="43" applyNumberFormat="1" applyFont="1" applyFill="1" applyBorder="1" applyAlignment="1">
      <alignment horizontal="center" vertical="center"/>
    </xf>
    <xf numFmtId="178" fontId="31" fillId="0" borderId="44" xfId="43" applyNumberFormat="1" applyFont="1" applyFill="1" applyBorder="1" applyAlignment="1">
      <alignment vertical="center"/>
    </xf>
    <xf numFmtId="178" fontId="31" fillId="0" borderId="0" xfId="43" applyNumberFormat="1" applyFont="1" applyFill="1" applyBorder="1" applyAlignment="1">
      <alignment vertical="center"/>
    </xf>
    <xf numFmtId="178" fontId="34" fillId="0" borderId="0" xfId="43" applyNumberFormat="1" applyFont="1" applyFill="1" applyBorder="1" applyAlignment="1">
      <alignment vertical="center"/>
    </xf>
    <xf numFmtId="0" fontId="31" fillId="0" borderId="0" xfId="43" applyFont="1" applyFill="1" applyBorder="1" applyAlignment="1">
      <alignment horizontal="left" vertical="center" wrapText="1"/>
    </xf>
    <xf numFmtId="0" fontId="31" fillId="30" borderId="99" xfId="43" applyFont="1" applyFill="1" applyBorder="1" applyAlignment="1">
      <alignment horizontal="left" vertical="center"/>
    </xf>
    <xf numFmtId="0" fontId="31" fillId="30" borderId="100" xfId="43" applyFont="1" applyFill="1" applyBorder="1" applyAlignment="1">
      <alignment vertical="center"/>
    </xf>
    <xf numFmtId="0" fontId="32" fillId="0" borderId="0" xfId="43" applyFont="1" applyAlignment="1">
      <alignment vertical="center"/>
    </xf>
    <xf numFmtId="0" fontId="32" fillId="0" borderId="0" xfId="43" applyFont="1" applyAlignment="1">
      <alignment horizontal="center" vertical="center"/>
    </xf>
    <xf numFmtId="0" fontId="32" fillId="0" borderId="0" xfId="43" applyFont="1" applyFill="1" applyAlignment="1">
      <alignment vertical="center"/>
    </xf>
    <xf numFmtId="0" fontId="37" fillId="0" borderId="0" xfId="43" applyFont="1" applyAlignment="1">
      <alignment horizontal="left" vertical="center" wrapText="1"/>
    </xf>
    <xf numFmtId="0" fontId="37" fillId="0" borderId="0" xfId="43" applyFont="1" applyAlignment="1">
      <alignment horizontal="center" vertical="center" wrapText="1"/>
    </xf>
    <xf numFmtId="0" fontId="37" fillId="0" borderId="0" xfId="43" applyFont="1" applyFill="1" applyAlignment="1">
      <alignment horizontal="left" vertical="center" wrapText="1"/>
    </xf>
    <xf numFmtId="0" fontId="32" fillId="0" borderId="0" xfId="43" applyFont="1" applyFill="1" applyBorder="1" applyAlignment="1">
      <alignment vertical="center"/>
    </xf>
    <xf numFmtId="0" fontId="23" fillId="0" borderId="38" xfId="0" applyFont="1" applyBorder="1" applyAlignment="1">
      <alignment horizontal="center" vertical="center"/>
    </xf>
    <xf numFmtId="0" fontId="21" fillId="0" borderId="0" xfId="0" applyFont="1" applyFill="1">
      <alignment vertical="center"/>
    </xf>
    <xf numFmtId="0" fontId="22" fillId="0" borderId="0" xfId="0" applyFont="1" applyAlignment="1">
      <alignment horizontal="center" vertical="center" shrinkToFit="1"/>
    </xf>
    <xf numFmtId="0" fontId="21" fillId="0" borderId="0" xfId="0" applyFont="1" applyAlignment="1">
      <alignment horizontal="center" vertical="center"/>
    </xf>
    <xf numFmtId="0" fontId="28" fillId="0" borderId="10" xfId="0" applyFont="1" applyBorder="1" applyAlignment="1">
      <alignment horizontal="center" vertical="center"/>
    </xf>
    <xf numFmtId="0" fontId="28" fillId="0" borderId="13" xfId="0" applyFont="1" applyBorder="1" applyAlignment="1">
      <alignment horizontal="center" vertical="center"/>
    </xf>
    <xf numFmtId="0" fontId="28" fillId="0" borderId="12" xfId="0" applyFont="1" applyBorder="1" applyAlignment="1">
      <alignment horizontal="center" vertical="center"/>
    </xf>
    <xf numFmtId="0" fontId="23" fillId="0" borderId="16" xfId="0" applyFont="1" applyBorder="1" applyAlignment="1">
      <alignment horizontal="left" vertical="center"/>
    </xf>
    <xf numFmtId="0" fontId="23" fillId="0" borderId="15"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16" xfId="0" applyFont="1" applyBorder="1" applyAlignment="1">
      <alignment horizontal="left" vertical="center" wrapText="1"/>
    </xf>
    <xf numFmtId="0" fontId="23" fillId="0" borderId="11" xfId="0" applyFont="1" applyBorder="1" applyAlignment="1">
      <alignment horizontal="left" vertical="center"/>
    </xf>
    <xf numFmtId="0" fontId="23" fillId="0" borderId="0" xfId="0" applyFont="1" applyBorder="1" applyAlignment="1">
      <alignment horizontal="left" vertical="center"/>
    </xf>
    <xf numFmtId="0" fontId="23" fillId="0" borderId="23" xfId="0" applyFont="1" applyBorder="1" applyAlignment="1">
      <alignment horizontal="left"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6"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38" fontId="23" fillId="0" borderId="15" xfId="33" applyFont="1" applyFill="1" applyBorder="1" applyAlignment="1">
      <alignment horizontal="right" vertical="center"/>
    </xf>
    <xf numFmtId="38" fontId="23" fillId="24" borderId="13" xfId="33" applyFont="1" applyFill="1" applyBorder="1" applyAlignment="1">
      <alignment horizontal="right" vertical="center"/>
    </xf>
    <xf numFmtId="38" fontId="23" fillId="0" borderId="10" xfId="33" applyFont="1" applyFill="1" applyBorder="1" applyAlignment="1">
      <alignment horizontal="right" vertical="center"/>
    </xf>
    <xf numFmtId="38" fontId="23" fillId="0" borderId="13" xfId="33" applyFont="1" applyFill="1" applyBorder="1" applyAlignment="1">
      <alignment horizontal="right" vertical="center"/>
    </xf>
    <xf numFmtId="0" fontId="23" fillId="0" borderId="10" xfId="0" applyFont="1" applyFill="1" applyBorder="1" applyAlignment="1">
      <alignment horizontal="right" vertical="center"/>
    </xf>
    <xf numFmtId="0" fontId="23" fillId="0" borderId="13" xfId="0" applyFont="1" applyFill="1" applyBorder="1" applyAlignment="1">
      <alignment horizontal="right" vertical="center"/>
    </xf>
    <xf numFmtId="0" fontId="23" fillId="0" borderId="1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2" xfId="0" applyFont="1" applyFill="1" applyBorder="1" applyAlignment="1">
      <alignment horizontal="center" vertical="center"/>
    </xf>
    <xf numFmtId="0" fontId="28" fillId="0" borderId="52" xfId="0" applyFont="1" applyBorder="1" applyAlignment="1">
      <alignment horizontal="left" vertical="center" wrapText="1"/>
    </xf>
    <xf numFmtId="0" fontId="28" fillId="0" borderId="53" xfId="0" applyFont="1" applyBorder="1" applyAlignment="1">
      <alignment horizontal="left" vertical="center" wrapText="1"/>
    </xf>
    <xf numFmtId="0" fontId="28" fillId="0" borderId="54"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8" fillId="0" borderId="20" xfId="0" applyFont="1" applyBorder="1" applyAlignment="1">
      <alignment horizontal="left" vertical="center" wrapText="1"/>
    </xf>
    <xf numFmtId="0" fontId="23" fillId="26" borderId="15" xfId="0" applyFont="1" applyFill="1" applyBorder="1" applyAlignment="1">
      <alignment horizontal="center" vertical="center"/>
    </xf>
    <xf numFmtId="0" fontId="23" fillId="0" borderId="36" xfId="0" applyFont="1" applyBorder="1" applyAlignment="1">
      <alignment horizontal="center" vertical="center"/>
    </xf>
    <xf numFmtId="0" fontId="23" fillId="0" borderId="38" xfId="0" applyFont="1" applyBorder="1" applyAlignment="1">
      <alignment horizontal="center" vertical="center"/>
    </xf>
    <xf numFmtId="0" fontId="23" fillId="26" borderId="10" xfId="0" applyFont="1" applyFill="1" applyBorder="1" applyAlignment="1">
      <alignment horizontal="center" vertical="center"/>
    </xf>
    <xf numFmtId="0" fontId="23" fillId="26" borderId="13"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9" fillId="0" borderId="14" xfId="0" applyFont="1" applyBorder="1" applyAlignment="1">
      <alignment horizontal="left" vertical="center"/>
    </xf>
    <xf numFmtId="0" fontId="28" fillId="0" borderId="43" xfId="0" applyFont="1" applyBorder="1" applyAlignment="1">
      <alignment horizontal="left" vertical="center" wrapText="1"/>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28" fillId="0" borderId="11" xfId="0" applyFont="1" applyBorder="1" applyAlignment="1">
      <alignment horizontal="left" vertical="center" wrapText="1"/>
    </xf>
    <xf numFmtId="0" fontId="28" fillId="0" borderId="0" xfId="0" applyFont="1" applyBorder="1" applyAlignment="1">
      <alignment horizontal="left" vertical="center" wrapText="1"/>
    </xf>
    <xf numFmtId="0" fontId="28" fillId="0" borderId="23" xfId="0" applyFont="1" applyBorder="1" applyAlignment="1">
      <alignment horizontal="left" vertical="center" wrapText="1"/>
    </xf>
    <xf numFmtId="0" fontId="28" fillId="0" borderId="46" xfId="0" applyFont="1" applyBorder="1" applyAlignment="1">
      <alignment horizontal="left" vertical="center"/>
    </xf>
    <xf numFmtId="0" fontId="28" fillId="0" borderId="47" xfId="0" applyFont="1" applyBorder="1" applyAlignment="1">
      <alignment horizontal="left" vertical="center"/>
    </xf>
    <xf numFmtId="0" fontId="28" fillId="0" borderId="48" xfId="0" applyFont="1" applyBorder="1" applyAlignment="1">
      <alignment horizontal="left" vertical="center"/>
    </xf>
    <xf numFmtId="0" fontId="28" fillId="27" borderId="49" xfId="0" applyFont="1" applyFill="1" applyBorder="1" applyAlignment="1">
      <alignment horizontal="center" vertical="center"/>
    </xf>
    <xf numFmtId="0" fontId="28" fillId="27" borderId="50" xfId="0" applyFont="1" applyFill="1" applyBorder="1" applyAlignment="1">
      <alignment horizontal="center" vertical="center"/>
    </xf>
    <xf numFmtId="0" fontId="28" fillId="0" borderId="50" xfId="0" applyFont="1" applyBorder="1" applyAlignment="1">
      <alignment horizontal="center" vertical="center"/>
    </xf>
    <xf numFmtId="0" fontId="28" fillId="0" borderId="49" xfId="0" applyFont="1" applyBorder="1" applyAlignment="1">
      <alignment horizontal="left" vertical="center"/>
    </xf>
    <xf numFmtId="0" fontId="28" fillId="0" borderId="50" xfId="0" applyFont="1" applyBorder="1" applyAlignment="1">
      <alignment horizontal="left" vertical="center"/>
    </xf>
    <xf numFmtId="0" fontId="28" fillId="0" borderId="50" xfId="0" applyFont="1" applyBorder="1" applyAlignment="1">
      <alignment horizontal="right" vertical="center"/>
    </xf>
    <xf numFmtId="0" fontId="28" fillId="0" borderId="49" xfId="0" applyFont="1" applyBorder="1" applyAlignment="1">
      <alignment horizontal="center" vertical="center"/>
    </xf>
    <xf numFmtId="0" fontId="28" fillId="0" borderId="51" xfId="0" applyFont="1" applyBorder="1" applyAlignment="1">
      <alignment horizontal="left" vertical="center"/>
    </xf>
    <xf numFmtId="0" fontId="29" fillId="0" borderId="24" xfId="0" applyFont="1" applyBorder="1" applyAlignment="1">
      <alignment horizontal="left" vertical="center"/>
    </xf>
    <xf numFmtId="0" fontId="28" fillId="0" borderId="0" xfId="0" applyFont="1" applyAlignment="1">
      <alignment horizontal="left" vertical="center" wrapText="1"/>
    </xf>
    <xf numFmtId="0" fontId="23" fillId="0" borderId="0" xfId="0" applyFont="1" applyBorder="1" applyAlignment="1">
      <alignment horizontal="center" vertical="center"/>
    </xf>
    <xf numFmtId="38" fontId="23" fillId="0" borderId="19" xfId="33" applyFont="1" applyFill="1" applyBorder="1" applyAlignment="1">
      <alignment horizontal="right" vertical="center"/>
    </xf>
    <xf numFmtId="0" fontId="23" fillId="26" borderId="16" xfId="0" applyFont="1" applyFill="1" applyBorder="1" applyAlignment="1">
      <alignment horizontal="center" vertical="center"/>
    </xf>
    <xf numFmtId="38" fontId="23" fillId="24" borderId="10" xfId="33" applyFont="1" applyFill="1" applyBorder="1" applyAlignment="1">
      <alignment horizontal="right" vertical="center"/>
    </xf>
    <xf numFmtId="0" fontId="28" fillId="0" borderId="14" xfId="0" applyFont="1" applyFill="1" applyBorder="1" applyAlignment="1">
      <alignment horizontal="right" vertical="center"/>
    </xf>
    <xf numFmtId="0" fontId="28" fillId="26" borderId="24" xfId="0" applyFont="1" applyFill="1" applyBorder="1" applyAlignment="1">
      <alignment horizontal="center" vertical="center"/>
    </xf>
    <xf numFmtId="38" fontId="28" fillId="24" borderId="14" xfId="33" applyFont="1" applyFill="1" applyBorder="1" applyAlignment="1">
      <alignment horizontal="right" vertical="center"/>
    </xf>
    <xf numFmtId="0" fontId="31" fillId="30" borderId="98" xfId="43" applyFont="1" applyFill="1" applyBorder="1" applyAlignment="1">
      <alignment horizontal="left" vertical="center"/>
    </xf>
    <xf numFmtId="0" fontId="31" fillId="30" borderId="78" xfId="43" applyFont="1" applyFill="1" applyBorder="1" applyAlignment="1">
      <alignment vertical="center"/>
    </xf>
    <xf numFmtId="178" fontId="31" fillId="29" borderId="78" xfId="43" applyNumberFormat="1" applyFont="1" applyFill="1" applyBorder="1" applyAlignment="1">
      <alignment horizontal="right" vertical="center"/>
    </xf>
    <xf numFmtId="0" fontId="31" fillId="29" borderId="80" xfId="43" applyFont="1" applyFill="1" applyBorder="1" applyAlignment="1">
      <alignment horizontal="right" vertical="center"/>
    </xf>
    <xf numFmtId="178" fontId="31" fillId="29" borderId="100" xfId="43" applyNumberFormat="1" applyFont="1" applyFill="1" applyBorder="1" applyAlignment="1">
      <alignment horizontal="right" vertical="center"/>
    </xf>
    <xf numFmtId="0" fontId="31" fillId="29" borderId="101" xfId="43" applyFont="1" applyFill="1" applyBorder="1" applyAlignment="1">
      <alignment horizontal="right" vertical="center"/>
    </xf>
    <xf numFmtId="0" fontId="33" fillId="0" borderId="56" xfId="43" applyFont="1" applyBorder="1" applyAlignment="1">
      <alignment horizontal="center" vertical="center"/>
    </xf>
    <xf numFmtId="0" fontId="33" fillId="0" borderId="57" xfId="43" applyFont="1" applyBorder="1" applyAlignment="1">
      <alignment horizontal="center" vertical="center"/>
    </xf>
    <xf numFmtId="0" fontId="33" fillId="0" borderId="58" xfId="43" applyFont="1" applyBorder="1" applyAlignment="1">
      <alignment horizontal="center" vertical="center"/>
    </xf>
    <xf numFmtId="0" fontId="35" fillId="0" borderId="10" xfId="43" applyFont="1" applyBorder="1" applyAlignment="1" applyProtection="1">
      <alignment vertical="center"/>
      <protection locked="0"/>
    </xf>
    <xf numFmtId="0" fontId="35" fillId="0" borderId="13" xfId="0" applyFont="1" applyBorder="1" applyAlignment="1" applyProtection="1">
      <alignment vertical="center"/>
      <protection locked="0"/>
    </xf>
    <xf numFmtId="0" fontId="35" fillId="0" borderId="12" xfId="0" applyFont="1" applyBorder="1" applyAlignment="1" applyProtection="1">
      <alignment vertical="center"/>
      <protection locked="0"/>
    </xf>
    <xf numFmtId="0" fontId="31" fillId="0" borderId="59" xfId="43" applyFont="1" applyBorder="1" applyAlignment="1">
      <alignment horizontal="center" vertical="center" shrinkToFit="1"/>
    </xf>
    <xf numFmtId="0" fontId="31" fillId="0" borderId="40" xfId="43" applyFont="1" applyBorder="1" applyAlignment="1">
      <alignment horizontal="center" vertical="center"/>
    </xf>
    <xf numFmtId="0" fontId="31" fillId="0" borderId="42" xfId="43" applyFont="1" applyBorder="1" applyAlignment="1">
      <alignment horizontal="center" vertical="center" shrinkToFit="1"/>
    </xf>
    <xf numFmtId="0" fontId="31" fillId="0" borderId="22" xfId="43" applyFont="1" applyBorder="1" applyAlignment="1">
      <alignment horizontal="center" vertical="center"/>
    </xf>
    <xf numFmtId="0" fontId="31" fillId="0" borderId="42" xfId="43" applyFont="1" applyBorder="1" applyAlignment="1">
      <alignment horizontal="center" vertical="center" wrapText="1" shrinkToFit="1"/>
    </xf>
    <xf numFmtId="0" fontId="31" fillId="0" borderId="22" xfId="43" applyFont="1" applyBorder="1" applyAlignment="1">
      <alignment horizontal="center" vertical="center" shrinkToFit="1"/>
    </xf>
    <xf numFmtId="0" fontId="31" fillId="0" borderId="72" xfId="43" applyFont="1" applyBorder="1" applyAlignment="1">
      <alignment horizontal="center" vertical="center" shrinkToFit="1"/>
    </xf>
    <xf numFmtId="0" fontId="6" fillId="0" borderId="60" xfId="43" applyFont="1" applyFill="1" applyBorder="1" applyAlignment="1" applyProtection="1">
      <alignment horizontal="center" vertical="center" wrapText="1"/>
      <protection locked="0"/>
    </xf>
    <xf numFmtId="0" fontId="6" fillId="0" borderId="65" xfId="43" applyFont="1" applyBorder="1" applyAlignment="1" applyProtection="1">
      <alignment horizontal="center" vertical="center"/>
      <protection locked="0"/>
    </xf>
    <xf numFmtId="0" fontId="34" fillId="31" borderId="62" xfId="43" applyFont="1" applyFill="1" applyBorder="1" applyAlignment="1">
      <alignment horizontal="center" vertical="center"/>
    </xf>
    <xf numFmtId="0" fontId="34" fillId="31" borderId="63" xfId="43" applyFont="1" applyFill="1" applyBorder="1" applyAlignment="1">
      <alignment horizontal="center" vertical="center"/>
    </xf>
    <xf numFmtId="0" fontId="34" fillId="31" borderId="64" xfId="43" applyFont="1" applyFill="1" applyBorder="1" applyAlignment="1">
      <alignment horizontal="center" vertical="center"/>
    </xf>
    <xf numFmtId="0" fontId="31" fillId="0" borderId="66" xfId="43" applyFont="1" applyFill="1" applyBorder="1" applyAlignment="1" applyProtection="1">
      <alignment horizontal="center" vertical="center" wrapText="1"/>
      <protection locked="0"/>
    </xf>
    <xf numFmtId="0" fontId="31" fillId="0" borderId="73" xfId="43" applyFont="1" applyBorder="1" applyAlignment="1" applyProtection="1">
      <alignment horizontal="center" vertical="center" wrapText="1"/>
      <protection locked="0"/>
    </xf>
    <xf numFmtId="0" fontId="34" fillId="28" borderId="71" xfId="43" applyFont="1" applyFill="1" applyBorder="1" applyAlignment="1">
      <alignment horizontal="center" vertical="center" wrapText="1"/>
    </xf>
    <xf numFmtId="0" fontId="31" fillId="28" borderId="77" xfId="43"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8">
    <dxf>
      <fill>
        <patternFill>
          <bgColor rgb="FFFFC7CE"/>
        </patternFill>
      </fill>
    </dxf>
    <dxf>
      <font>
        <color theme="5" tint="0.39994506668294322"/>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198782</xdr:colOff>
      <xdr:row>3</xdr:row>
      <xdr:rowOff>49696</xdr:rowOff>
    </xdr:from>
    <xdr:to>
      <xdr:col>44</xdr:col>
      <xdr:colOff>232603</xdr:colOff>
      <xdr:row>10</xdr:row>
      <xdr:rowOff>95249</xdr:rowOff>
    </xdr:to>
    <xdr:sp macro="" textlink="">
      <xdr:nvSpPr>
        <xdr:cNvPr id="2" name="Shape 1">
          <a:extLst>
            <a:ext uri="{FF2B5EF4-FFF2-40B4-BE49-F238E27FC236}">
              <a16:creationId xmlns:a16="http://schemas.microsoft.com/office/drawing/2014/main" id="{00000000-0008-0000-0200-000002000000}"/>
            </a:ext>
          </a:extLst>
        </xdr:cNvPr>
        <xdr:cNvSpPr/>
      </xdr:nvSpPr>
      <xdr:spPr>
        <a:xfrm>
          <a:off x="7107582" y="678346"/>
          <a:ext cx="2929421" cy="1055203"/>
        </a:xfrm>
        <a:prstGeom prst="rect">
          <a:avLst/>
        </a:prstGeom>
        <a:solidFill>
          <a:schemeClr val="accent1">
            <a:lumMod val="40000"/>
            <a:lumOff val="60000"/>
          </a:schemeClr>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panose="020B0600070205080204" pitchFamily="50" charset="-128"/>
              <a:ea typeface="ＭＳ Ｐゴシック" panose="020B0600070205080204" pitchFamily="50" charset="-128"/>
            </a:rPr>
            <a:t>青</a:t>
          </a:r>
          <a:r>
            <a:rPr lang="en-US" sz="2000">
              <a:solidFill>
                <a:srgbClr val="000000"/>
              </a:solidFill>
              <a:latin typeface="MS Pゴシック"/>
            </a:rPr>
            <a:t>色のセルは、</a:t>
          </a:r>
          <a:r>
            <a:rPr lang="ja-JP" altLang="en-US" sz="2000">
              <a:solidFill>
                <a:srgbClr val="000000"/>
              </a:solidFill>
              <a:latin typeface="ＭＳ Ｐゴシック" panose="020B0600070205080204" pitchFamily="50" charset="-128"/>
              <a:ea typeface="ＭＳ Ｐゴシック" panose="020B0600070205080204" pitchFamily="50" charset="-128"/>
            </a:rPr>
            <a:t>プルダウンで選択してください</a:t>
          </a:r>
          <a:r>
            <a:rPr lang="en-US" sz="2000">
              <a:solidFill>
                <a:srgbClr val="000000"/>
              </a:solidFill>
              <a:latin typeface="MS Pゴシック"/>
            </a:rPr>
            <a:t>。</a:t>
          </a:r>
        </a:p>
      </xdr:txBody>
    </xdr:sp>
    <xdr:clientData/>
  </xdr:twoCellAnchor>
  <xdr:twoCellAnchor>
    <xdr:from>
      <xdr:col>35</xdr:col>
      <xdr:colOff>27609</xdr:colOff>
      <xdr:row>13</xdr:row>
      <xdr:rowOff>66260</xdr:rowOff>
    </xdr:from>
    <xdr:to>
      <xdr:col>44</xdr:col>
      <xdr:colOff>269047</xdr:colOff>
      <xdr:row>20</xdr:row>
      <xdr:rowOff>117059</xdr:rowOff>
    </xdr:to>
    <xdr:sp macro="" textlink="">
      <xdr:nvSpPr>
        <xdr:cNvPr id="3" name="Shape 1">
          <a:extLst>
            <a:ext uri="{FF2B5EF4-FFF2-40B4-BE49-F238E27FC236}">
              <a16:creationId xmlns:a16="http://schemas.microsoft.com/office/drawing/2014/main" id="{00000000-0008-0000-0200-000003000000}"/>
            </a:ext>
          </a:extLst>
        </xdr:cNvPr>
        <xdr:cNvSpPr/>
      </xdr:nvSpPr>
      <xdr:spPr>
        <a:xfrm>
          <a:off x="7145959" y="2123660"/>
          <a:ext cx="2927488" cy="1123949"/>
        </a:xfrm>
        <a:prstGeom prst="rect">
          <a:avLst/>
        </a:prstGeom>
        <a:solidFill>
          <a:srgbClr val="FFFF66"/>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※黄色のセルは、計算式が入っています。</a:t>
          </a:r>
        </a:p>
      </xdr:txBody>
    </xdr:sp>
    <xdr:clientData/>
  </xdr:twoCellAnchor>
  <xdr:twoCellAnchor>
    <xdr:from>
      <xdr:col>11</xdr:col>
      <xdr:colOff>193261</xdr:colOff>
      <xdr:row>9</xdr:row>
      <xdr:rowOff>0</xdr:rowOff>
    </xdr:from>
    <xdr:to>
      <xdr:col>12</xdr:col>
      <xdr:colOff>187739</xdr:colOff>
      <xdr:row>10</xdr:row>
      <xdr:rowOff>44174</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2498311" y="1498600"/>
          <a:ext cx="204028" cy="18387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154609</xdr:colOff>
      <xdr:row>5</xdr:row>
      <xdr:rowOff>121478</xdr:rowOff>
    </xdr:from>
    <xdr:to>
      <xdr:col>30</xdr:col>
      <xdr:colOff>81550</xdr:colOff>
      <xdr:row>9</xdr:row>
      <xdr:rowOff>29899</xdr:rowOff>
    </xdr:to>
    <xdr:sp macro="" textlink="">
      <xdr:nvSpPr>
        <xdr:cNvPr id="5" name="AutoShape 1">
          <a:extLst>
            <a:ext uri="{FF2B5EF4-FFF2-40B4-BE49-F238E27FC236}">
              <a16:creationId xmlns:a16="http://schemas.microsoft.com/office/drawing/2014/main" id="{00000000-0008-0000-0200-000005000000}"/>
            </a:ext>
          </a:extLst>
        </xdr:cNvPr>
        <xdr:cNvSpPr>
          <a:spLocks noChangeArrowheads="1"/>
        </xdr:cNvSpPr>
      </xdr:nvSpPr>
      <xdr:spPr bwMode="auto">
        <a:xfrm>
          <a:off x="4758359" y="1061278"/>
          <a:ext cx="1393791" cy="467221"/>
        </a:xfrm>
        <a:prstGeom prst="wedgeRectCallout">
          <a:avLst>
            <a:gd name="adj1" fmla="val -7630"/>
            <a:gd name="adj2" fmla="val -8640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事業所ごとに届出する場合は事業所番号を記入してください。</a:t>
          </a:r>
          <a:endParaRPr lang="ja-JP" altLang="en-US" sz="900" b="0" i="0"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17</xdr:col>
      <xdr:colOff>66261</xdr:colOff>
      <xdr:row>13</xdr:row>
      <xdr:rowOff>115956</xdr:rowOff>
    </xdr:from>
    <xdr:to>
      <xdr:col>32</xdr:col>
      <xdr:colOff>35080</xdr:colOff>
      <xdr:row>16</xdr:row>
      <xdr:rowOff>57150</xdr:rowOff>
    </xdr:to>
    <xdr:sp macro="" textlink="">
      <xdr:nvSpPr>
        <xdr:cNvPr id="6" name="AutoShape 3">
          <a:extLst>
            <a:ext uri="{FF2B5EF4-FFF2-40B4-BE49-F238E27FC236}">
              <a16:creationId xmlns:a16="http://schemas.microsoft.com/office/drawing/2014/main" id="{00000000-0008-0000-0200-000006000000}"/>
            </a:ext>
          </a:extLst>
        </xdr:cNvPr>
        <xdr:cNvSpPr>
          <a:spLocks noChangeArrowheads="1"/>
        </xdr:cNvSpPr>
      </xdr:nvSpPr>
      <xdr:spPr bwMode="auto">
        <a:xfrm>
          <a:off x="3628611" y="2173356"/>
          <a:ext cx="2896169" cy="360294"/>
        </a:xfrm>
        <a:prstGeom prst="wedgeRectCallout">
          <a:avLst>
            <a:gd name="adj1" fmla="val -74343"/>
            <a:gd name="adj2" fmla="val -9793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事業所ごとに届出する場合は事業所の名称、所在地及びサービス種別の情報を記入してください。</a:t>
          </a:r>
          <a:endParaRPr lang="ja-JP" altLang="en-US" sz="900" b="0" i="0" u="none" strike="noStrike" baseline="0">
            <a:solidFill>
              <a:srgbClr val="FF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19</xdr:col>
      <xdr:colOff>152400</xdr:colOff>
      <xdr:row>19</xdr:row>
      <xdr:rowOff>0</xdr:rowOff>
    </xdr:from>
    <xdr:to>
      <xdr:col>20</xdr:col>
      <xdr:colOff>146878</xdr:colOff>
      <xdr:row>19</xdr:row>
      <xdr:rowOff>183874</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3917950" y="2921000"/>
          <a:ext cx="204028" cy="18387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177800</xdr:colOff>
      <xdr:row>21</xdr:row>
      <xdr:rowOff>44451</xdr:rowOff>
    </xdr:from>
    <xdr:to>
      <xdr:col>30</xdr:col>
      <xdr:colOff>174222</xdr:colOff>
      <xdr:row>24</xdr:row>
      <xdr:rowOff>152401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511675" y="3444876"/>
          <a:ext cx="2282422" cy="7366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rgbClr val="FF0000"/>
              </a:solidFill>
            </a:rPr>
            <a:t>⑤及び⑥を記入する場合は、③及び④を記入する必要はありません。</a:t>
          </a:r>
          <a:endParaRPr kumimoji="1" lang="en-US" altLang="ja-JP" sz="9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rPr>
            <a:t>※</a:t>
          </a:r>
          <a:r>
            <a:rPr kumimoji="1" lang="ja-JP" altLang="en-US" sz="900">
              <a:solidFill>
                <a:srgbClr val="FF0000"/>
              </a:solidFill>
            </a:rPr>
            <a:t>③及び④</a:t>
          </a:r>
          <a:r>
            <a:rPr kumimoji="1" lang="ja-JP" altLang="ja-JP" sz="900">
              <a:solidFill>
                <a:srgbClr val="FF0000"/>
              </a:solidFill>
              <a:effectLst/>
              <a:latin typeface="+mn-lt"/>
              <a:ea typeface="+mn-ea"/>
              <a:cs typeface="+mn-cs"/>
            </a:rPr>
            <a:t>を記入する場合は、</a:t>
          </a:r>
          <a:r>
            <a:rPr kumimoji="1" lang="ja-JP" altLang="en-US" sz="900">
              <a:solidFill>
                <a:srgbClr val="FF0000"/>
              </a:solidFill>
              <a:effectLst/>
              <a:latin typeface="+mn-lt"/>
              <a:ea typeface="+mn-ea"/>
              <a:cs typeface="+mn-cs"/>
            </a:rPr>
            <a:t>⑤及び⑥</a:t>
          </a:r>
          <a:r>
            <a:rPr kumimoji="1" lang="ja-JP" altLang="ja-JP" sz="900">
              <a:solidFill>
                <a:srgbClr val="FF0000"/>
              </a:solidFill>
              <a:effectLst/>
              <a:latin typeface="+mn-lt"/>
              <a:ea typeface="+mn-ea"/>
              <a:cs typeface="+mn-cs"/>
            </a:rPr>
            <a:t>を記入する必要はありません。</a:t>
          </a:r>
          <a:endParaRPr lang="ja-JP" altLang="ja-JP" sz="900">
            <a:solidFill>
              <a:srgbClr val="FF0000"/>
            </a:solidFill>
            <a:effectLst/>
          </a:endParaRPr>
        </a:p>
        <a:p>
          <a:pPr algn="l"/>
          <a:endParaRPr kumimoji="1" lang="ja-JP" altLang="en-US" sz="800">
            <a:solidFill>
              <a:srgbClr val="FF0000"/>
            </a:solidFill>
          </a:endParaRPr>
        </a:p>
      </xdr:txBody>
    </xdr:sp>
    <xdr:clientData/>
  </xdr:twoCellAnchor>
  <xdr:twoCellAnchor>
    <xdr:from>
      <xdr:col>16</xdr:col>
      <xdr:colOff>6350</xdr:colOff>
      <xdr:row>27</xdr:row>
      <xdr:rowOff>63501</xdr:rowOff>
    </xdr:from>
    <xdr:to>
      <xdr:col>24</xdr:col>
      <xdr:colOff>200715</xdr:colOff>
      <xdr:row>29</xdr:row>
      <xdr:rowOff>95251</xdr:rowOff>
    </xdr:to>
    <xdr:sp macro="" textlink="">
      <xdr:nvSpPr>
        <xdr:cNvPr id="9" name="AutoShape 4">
          <a:extLst>
            <a:ext uri="{FF2B5EF4-FFF2-40B4-BE49-F238E27FC236}">
              <a16:creationId xmlns:a16="http://schemas.microsoft.com/office/drawing/2014/main" id="{00000000-0008-0000-0200-000009000000}"/>
            </a:ext>
          </a:extLst>
        </xdr:cNvPr>
        <xdr:cNvSpPr>
          <a:spLocks noChangeArrowheads="1"/>
        </xdr:cNvSpPr>
      </xdr:nvSpPr>
      <xdr:spPr bwMode="auto">
        <a:xfrm>
          <a:off x="3663950" y="4721226"/>
          <a:ext cx="1785040" cy="450850"/>
        </a:xfrm>
        <a:prstGeom prst="wedgeRectCallout">
          <a:avLst>
            <a:gd name="adj1" fmla="val 63764"/>
            <a:gd name="adj2" fmla="val 2144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mn-ea"/>
              <a:ea typeface="+mn-ea"/>
              <a:cs typeface="Times New Roman"/>
            </a:rPr>
            <a:t>加算（</a:t>
          </a:r>
          <a:r>
            <a:rPr lang="en-US" altLang="ja-JP" sz="900" b="0" i="0" u="none" strike="noStrike" baseline="0">
              <a:solidFill>
                <a:srgbClr val="FF0000"/>
              </a:solidFill>
              <a:latin typeface="+mn-ea"/>
              <a:ea typeface="+mn-ea"/>
              <a:cs typeface="Times New Roman"/>
            </a:rPr>
            <a:t>Ⅰ</a:t>
          </a:r>
          <a:r>
            <a:rPr lang="ja-JP" altLang="en-US" sz="900" b="0" i="0" u="none" strike="noStrike" baseline="0">
              <a:solidFill>
                <a:srgbClr val="FF0000"/>
              </a:solidFill>
              <a:latin typeface="+mn-ea"/>
              <a:ea typeface="+mn-ea"/>
              <a:cs typeface="Times New Roman"/>
            </a:rPr>
            <a:t>）で算定した場合と</a:t>
          </a:r>
          <a:endParaRPr lang="en-US" altLang="ja-JP" sz="900" b="0" i="0" u="none" strike="noStrike" baseline="0">
            <a:solidFill>
              <a:srgbClr val="FF0000"/>
            </a:solidFill>
            <a:latin typeface="+mn-ea"/>
            <a:ea typeface="+mn-ea"/>
            <a:cs typeface="Times New Roman"/>
          </a:endParaRPr>
        </a:p>
        <a:p>
          <a:pPr algn="l" rtl="0">
            <a:lnSpc>
              <a:spcPts val="1000"/>
            </a:lnSpc>
            <a:defRPr sz="1000"/>
          </a:pPr>
          <a:r>
            <a:rPr lang="ja-JP" altLang="en-US" sz="900" b="0" i="0" u="none" strike="noStrike" baseline="0">
              <a:solidFill>
                <a:srgbClr val="FF0000"/>
              </a:solidFill>
              <a:latin typeface="+mn-ea"/>
              <a:ea typeface="+mn-ea"/>
              <a:cs typeface="Times New Roman"/>
            </a:rPr>
            <a:t>加算（</a:t>
          </a:r>
          <a:r>
            <a:rPr lang="en-US" altLang="ja-JP" sz="900" b="0" i="0" u="none" strike="noStrike" baseline="0">
              <a:solidFill>
                <a:srgbClr val="FF0000"/>
              </a:solidFill>
              <a:latin typeface="+mn-ea"/>
              <a:ea typeface="+mn-ea"/>
              <a:cs typeface="Times New Roman"/>
            </a:rPr>
            <a:t>Ⅱ</a:t>
          </a:r>
          <a:r>
            <a:rPr lang="ja-JP" altLang="en-US" sz="900" b="0" i="0" u="none" strike="noStrike" baseline="0">
              <a:solidFill>
                <a:srgbClr val="FF0000"/>
              </a:solidFill>
              <a:latin typeface="+mn-ea"/>
              <a:ea typeface="+mn-ea"/>
              <a:cs typeface="Times New Roman"/>
            </a:rPr>
            <a:t>）で算定した場合の差額</a:t>
          </a:r>
          <a:endParaRPr lang="ja-JP" altLang="en-US" sz="900">
            <a:solidFill>
              <a:srgbClr val="FF0000"/>
            </a:solidFill>
            <a:latin typeface="+mn-ea"/>
            <a:ea typeface="+mn-ea"/>
          </a:endParaRPr>
        </a:p>
      </xdr:txBody>
    </xdr:sp>
    <xdr:clientData/>
  </xdr:twoCellAnchor>
  <xdr:twoCellAnchor>
    <xdr:from>
      <xdr:col>16</xdr:col>
      <xdr:colOff>114300</xdr:colOff>
      <xdr:row>30</xdr:row>
      <xdr:rowOff>57150</xdr:rowOff>
    </xdr:from>
    <xdr:to>
      <xdr:col>25</xdr:col>
      <xdr:colOff>99116</xdr:colOff>
      <xdr:row>32</xdr:row>
      <xdr:rowOff>141772</xdr:rowOff>
    </xdr:to>
    <xdr:sp macro="" textlink="">
      <xdr:nvSpPr>
        <xdr:cNvPr id="10" name="AutoShape 4">
          <a:extLst>
            <a:ext uri="{FF2B5EF4-FFF2-40B4-BE49-F238E27FC236}">
              <a16:creationId xmlns:a16="http://schemas.microsoft.com/office/drawing/2014/main" id="{00000000-0008-0000-0200-00000A000000}"/>
            </a:ext>
          </a:extLst>
        </xdr:cNvPr>
        <xdr:cNvSpPr>
          <a:spLocks noChangeArrowheads="1"/>
        </xdr:cNvSpPr>
      </xdr:nvSpPr>
      <xdr:spPr bwMode="auto">
        <a:xfrm>
          <a:off x="3467100" y="4864100"/>
          <a:ext cx="1654866" cy="503722"/>
        </a:xfrm>
        <a:prstGeom prst="wedgeRectCallout">
          <a:avLst>
            <a:gd name="adj1" fmla="val 59988"/>
            <a:gd name="adj2" fmla="val -3011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⑥賃金改善所要額は、⑤介護職員処遇改善加算総額を上回る必要があります。</a:t>
          </a:r>
          <a:endParaRPr lang="ja-JP" altLang="en-US" sz="900" b="0" i="0" u="none" strike="noStrike" baseline="0">
            <a:solidFill>
              <a:srgbClr val="FF0000"/>
            </a:solidFill>
            <a:latin typeface="Times New Roman"/>
            <a:ea typeface="ＭＳ ゴシック"/>
            <a:cs typeface="Times New Roman"/>
          </a:endParaRPr>
        </a:p>
        <a:p>
          <a:pPr algn="l" rtl="0">
            <a:defRPr sz="1000"/>
          </a:pPr>
          <a:endParaRPr lang="ja-JP" altLang="en-US" sz="700" b="0" i="0" u="none" strike="noStrike" baseline="0">
            <a:solidFill>
              <a:srgbClr val="000000"/>
            </a:solidFill>
            <a:latin typeface="Times New Roman"/>
            <a:cs typeface="Times New Roman"/>
          </a:endParaRPr>
        </a:p>
        <a:p>
          <a:pPr algn="l" rtl="0">
            <a:lnSpc>
              <a:spcPts val="1100"/>
            </a:lnSpc>
            <a:defRPr sz="1000"/>
          </a:pPr>
          <a:endParaRPr lang="ja-JP" altLang="en-US"/>
        </a:p>
      </xdr:txBody>
    </xdr:sp>
    <xdr:clientData/>
  </xdr:twoCellAnchor>
  <xdr:twoCellAnchor>
    <xdr:from>
      <xdr:col>22</xdr:col>
      <xdr:colOff>50800</xdr:colOff>
      <xdr:row>59</xdr:row>
      <xdr:rowOff>57150</xdr:rowOff>
    </xdr:from>
    <xdr:to>
      <xdr:col>29</xdr:col>
      <xdr:colOff>73030</xdr:colOff>
      <xdr:row>62</xdr:row>
      <xdr:rowOff>31887</xdr:rowOff>
    </xdr:to>
    <xdr:sp macro="" textlink="">
      <xdr:nvSpPr>
        <xdr:cNvPr id="11" name="AutoShape 47">
          <a:extLst>
            <a:ext uri="{FF2B5EF4-FFF2-40B4-BE49-F238E27FC236}">
              <a16:creationId xmlns:a16="http://schemas.microsoft.com/office/drawing/2014/main" id="{00000000-0008-0000-0200-00000B000000}"/>
            </a:ext>
          </a:extLst>
        </xdr:cNvPr>
        <xdr:cNvSpPr>
          <a:spLocks noChangeArrowheads="1"/>
        </xdr:cNvSpPr>
      </xdr:nvSpPr>
      <xdr:spPr bwMode="auto">
        <a:xfrm>
          <a:off x="4445000" y="10331450"/>
          <a:ext cx="1489080" cy="285887"/>
        </a:xfrm>
        <a:prstGeom prst="wedgeRectCallout">
          <a:avLst>
            <a:gd name="adj1" fmla="val 43272"/>
            <a:gd name="adj2" fmla="val 14429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cs typeface="+mn-cs"/>
            </a:rPr>
            <a:t>押印は不要です。</a:t>
          </a:r>
          <a:endParaRPr lang="ja-JP" altLang="en-US" sz="900" b="0" i="0" u="none" strike="noStrike" baseline="0">
            <a:solidFill>
              <a:srgbClr val="FF0000"/>
            </a:solidFill>
            <a:latin typeface="Times New Roman"/>
            <a:ea typeface="ＭＳ ゴシック"/>
            <a:cs typeface="Times New Roman"/>
          </a:endParaRPr>
        </a:p>
        <a:p>
          <a:pPr algn="l" rtl="0">
            <a:defRPr sz="1000"/>
          </a:pPr>
          <a:endParaRPr lang="ja-JP" altLang="en-US"/>
        </a:p>
      </xdr:txBody>
    </xdr:sp>
    <xdr:clientData/>
  </xdr:twoCellAnchor>
  <xdr:twoCellAnchor>
    <xdr:from>
      <xdr:col>16</xdr:col>
      <xdr:colOff>196850</xdr:colOff>
      <xdr:row>33</xdr:row>
      <xdr:rowOff>19050</xdr:rowOff>
    </xdr:from>
    <xdr:to>
      <xdr:col>25</xdr:col>
      <xdr:colOff>103808</xdr:colOff>
      <xdr:row>33</xdr:row>
      <xdr:rowOff>208032</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3549650" y="5873750"/>
          <a:ext cx="1577008" cy="188982"/>
        </a:xfrm>
        <a:prstGeom prst="wedgeRectCallout">
          <a:avLst>
            <a:gd name="adj1" fmla="val 65508"/>
            <a:gd name="adj2" fmla="val -145396"/>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rgbClr val="FF0000"/>
              </a:solidFill>
            </a:rPr>
            <a:t>特定処遇改善加算分は除く</a:t>
          </a:r>
        </a:p>
      </xdr:txBody>
    </xdr:sp>
    <xdr:clientData/>
  </xdr:twoCellAnchor>
  <xdr:twoCellAnchor>
    <xdr:from>
      <xdr:col>27</xdr:col>
      <xdr:colOff>6350</xdr:colOff>
      <xdr:row>31</xdr:row>
      <xdr:rowOff>50800</xdr:rowOff>
    </xdr:from>
    <xdr:to>
      <xdr:col>27</xdr:col>
      <xdr:colOff>114300</xdr:colOff>
      <xdr:row>32</xdr:row>
      <xdr:rowOff>165100</xdr:rowOff>
    </xdr:to>
    <xdr:sp macro="" textlink="">
      <xdr:nvSpPr>
        <xdr:cNvPr id="15" name="左中かっこ 14">
          <a:extLst>
            <a:ext uri="{FF2B5EF4-FFF2-40B4-BE49-F238E27FC236}">
              <a16:creationId xmlns:a16="http://schemas.microsoft.com/office/drawing/2014/main" id="{00000000-0008-0000-0200-00000F000000}"/>
            </a:ext>
          </a:extLst>
        </xdr:cNvPr>
        <xdr:cNvSpPr/>
      </xdr:nvSpPr>
      <xdr:spPr>
        <a:xfrm>
          <a:off x="5448300" y="5486400"/>
          <a:ext cx="107950" cy="323850"/>
        </a:xfrm>
        <a:prstGeom prst="lef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21167</xdr:colOff>
      <xdr:row>23</xdr:row>
      <xdr:rowOff>21167</xdr:rowOff>
    </xdr:from>
    <xdr:to>
      <xdr:col>43</xdr:col>
      <xdr:colOff>277284</xdr:colOff>
      <xdr:row>31</xdr:row>
      <xdr:rowOff>112184</xdr:rowOff>
    </xdr:to>
    <xdr:sp macro="" textlink="">
      <xdr:nvSpPr>
        <xdr:cNvPr id="14" name="Text Box 1">
          <a:extLst>
            <a:ext uri="{FF2B5EF4-FFF2-40B4-BE49-F238E27FC236}">
              <a16:creationId xmlns:a16="http://schemas.microsoft.com/office/drawing/2014/main" id="{00000000-0008-0000-0200-00000E000000}"/>
            </a:ext>
          </a:extLst>
        </xdr:cNvPr>
        <xdr:cNvSpPr txBox="1">
          <a:spLocks noChangeArrowheads="1"/>
        </xdr:cNvSpPr>
      </xdr:nvSpPr>
      <xdr:spPr bwMode="auto">
        <a:xfrm>
          <a:off x="6783917" y="3767667"/>
          <a:ext cx="2774950" cy="1784350"/>
        </a:xfrm>
        <a:prstGeom prst="rect">
          <a:avLst/>
        </a:prstGeom>
        <a:solidFill>
          <a:srgbClr val="FFFFFF"/>
        </a:solidFill>
        <a:ln w="9525">
          <a:solidFill>
            <a:srgbClr val="000000"/>
          </a:solidFill>
          <a:miter lim="800000"/>
          <a:headEnd/>
          <a:tailEnd/>
        </a:ln>
      </xdr:spPr>
      <xdr:txBody>
        <a:bodyPr vertOverflow="clip" wrap="square" lIns="36576" tIns="22860" rIns="0" bIns="0" anchor="ctr" upright="1"/>
        <a:lstStyle/>
        <a:p>
          <a:pPr algn="l" rtl="0">
            <a:defRPr sz="1000"/>
          </a:pPr>
          <a:r>
            <a:rPr lang="ja-JP" altLang="en-US" sz="1100" b="0" i="0" u="none" strike="noStrike" baseline="0">
              <a:solidFill>
                <a:srgbClr val="FF0000"/>
              </a:solidFill>
              <a:latin typeface="ＭＳ Ｐゴシック"/>
              <a:ea typeface="ＭＳ Ｐゴシック"/>
            </a:rPr>
            <a:t>令和元年度実績報告においては、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a:t>
          </a:r>
        </a:p>
      </xdr:txBody>
    </xdr:sp>
    <xdr:clientData/>
  </xdr:twoCellAnchor>
  <xdr:twoCellAnchor>
    <xdr:from>
      <xdr:col>32</xdr:col>
      <xdr:colOff>169334</xdr:colOff>
      <xdr:row>21</xdr:row>
      <xdr:rowOff>169333</xdr:rowOff>
    </xdr:from>
    <xdr:to>
      <xdr:col>37</xdr:col>
      <xdr:colOff>171450</xdr:colOff>
      <xdr:row>23</xdr:row>
      <xdr:rowOff>120650</xdr:rowOff>
    </xdr:to>
    <xdr:sp macro="" textlink="">
      <xdr:nvSpPr>
        <xdr:cNvPr id="16" name="楕円 15">
          <a:extLst>
            <a:ext uri="{FF2B5EF4-FFF2-40B4-BE49-F238E27FC236}">
              <a16:creationId xmlns:a16="http://schemas.microsoft.com/office/drawing/2014/main" id="{00000000-0008-0000-0200-000010000000}"/>
            </a:ext>
          </a:extLst>
        </xdr:cNvPr>
        <xdr:cNvSpPr/>
      </xdr:nvSpPr>
      <xdr:spPr>
        <a:xfrm>
          <a:off x="6720417" y="3492500"/>
          <a:ext cx="1060450" cy="3746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要注意！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33866</xdr:colOff>
      <xdr:row>22</xdr:row>
      <xdr:rowOff>304800</xdr:rowOff>
    </xdr:from>
    <xdr:to>
      <xdr:col>7</xdr:col>
      <xdr:colOff>795866</xdr:colOff>
      <xdr:row>23</xdr:row>
      <xdr:rowOff>376767</xdr:rowOff>
    </xdr:to>
    <xdr:sp macro="" textlink="">
      <xdr:nvSpPr>
        <xdr:cNvPr id="2" name="AutoShape 4">
          <a:extLst>
            <a:ext uri="{FF2B5EF4-FFF2-40B4-BE49-F238E27FC236}">
              <a16:creationId xmlns:a16="http://schemas.microsoft.com/office/drawing/2014/main" id="{00000000-0008-0000-0600-000002000000}"/>
            </a:ext>
          </a:extLst>
        </xdr:cNvPr>
        <xdr:cNvSpPr>
          <a:spLocks noChangeArrowheads="1"/>
        </xdr:cNvSpPr>
      </xdr:nvSpPr>
      <xdr:spPr bwMode="auto">
        <a:xfrm>
          <a:off x="4792133" y="10185400"/>
          <a:ext cx="2209800" cy="393700"/>
        </a:xfrm>
        <a:prstGeom prst="wedgeRectCallout">
          <a:avLst>
            <a:gd name="adj1" fmla="val -595"/>
            <a:gd name="adj2" fmla="val -153923"/>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a:p>
        <a:p>
          <a:pPr algn="l" rtl="0">
            <a:lnSpc>
              <a:spcPts val="1300"/>
            </a:lnSpc>
            <a:defRPr sz="1000"/>
          </a:pPr>
          <a:r>
            <a:rPr lang="ja-JP" altLang="en-US" sz="1200" b="1">
              <a:solidFill>
                <a:srgbClr val="FF0000"/>
              </a:solidFill>
            </a:rPr>
            <a:t>別紙様式３の④　</a:t>
          </a:r>
          <a:r>
            <a:rPr lang="en-US" altLang="ja-JP" sz="1200" b="1">
              <a:solidFill>
                <a:srgbClr val="FF0000"/>
              </a:solidFill>
            </a:rPr>
            <a:t>ⅰ</a:t>
          </a:r>
          <a:r>
            <a:rPr lang="ja-JP" altLang="en-US" sz="1200" b="1">
              <a:solidFill>
                <a:srgbClr val="FF0000"/>
              </a:solidFill>
            </a:rPr>
            <a:t>）に転記</a:t>
          </a:r>
        </a:p>
      </xdr:txBody>
    </xdr:sp>
    <xdr:clientData/>
  </xdr:twoCellAnchor>
  <xdr:twoCellAnchor>
    <xdr:from>
      <xdr:col>11</xdr:col>
      <xdr:colOff>762000</xdr:colOff>
      <xdr:row>22</xdr:row>
      <xdr:rowOff>177800</xdr:rowOff>
    </xdr:from>
    <xdr:to>
      <xdr:col>13</xdr:col>
      <xdr:colOff>249766</xdr:colOff>
      <xdr:row>24</xdr:row>
      <xdr:rowOff>46567</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bwMode="auto">
        <a:xfrm>
          <a:off x="12750800" y="10058400"/>
          <a:ext cx="1960033" cy="571500"/>
        </a:xfrm>
        <a:prstGeom prst="wedgeRectCallout">
          <a:avLst>
            <a:gd name="adj1" fmla="val 26913"/>
            <a:gd name="adj2" fmla="val -111850"/>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1">
            <a:solidFill>
              <a:srgbClr val="FF0000"/>
            </a:solidFill>
          </a:endParaRPr>
        </a:p>
        <a:p>
          <a:pPr algn="l" rtl="0">
            <a:lnSpc>
              <a:spcPts val="1300"/>
            </a:lnSpc>
            <a:defRPr sz="1000"/>
          </a:pPr>
          <a:r>
            <a:rPr lang="ja-JP" altLang="en-US" sz="1200" b="1">
              <a:solidFill>
                <a:srgbClr val="FF0000"/>
              </a:solidFill>
            </a:rPr>
            <a:t>別紙様式３の④賃金改善所要額（</a:t>
          </a:r>
          <a:r>
            <a:rPr lang="en-US" altLang="ja-JP" sz="1200" b="1">
              <a:solidFill>
                <a:srgbClr val="FF0000"/>
              </a:solidFill>
            </a:rPr>
            <a:t>ⅰ-ⅱ</a:t>
          </a:r>
          <a:r>
            <a:rPr lang="ja-JP" altLang="en-US" sz="1200" b="1">
              <a:solidFill>
                <a:srgbClr val="FF0000"/>
              </a:solidFill>
            </a:rPr>
            <a:t>）に転記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79"/>
  <sheetViews>
    <sheetView tabSelected="1" topLeftCell="A19" zoomScaleNormal="100" workbookViewId="0">
      <selection activeCell="Y47" sqref="Y47:AE47"/>
    </sheetView>
  </sheetViews>
  <sheetFormatPr defaultRowHeight="13.5" x14ac:dyDescent="0.15"/>
  <cols>
    <col min="1" max="17" width="3" customWidth="1"/>
    <col min="18" max="18" width="2.875" customWidth="1"/>
    <col min="19" max="19" width="3" hidden="1" customWidth="1"/>
    <col min="20" max="42" width="3" customWidth="1"/>
  </cols>
  <sheetData>
    <row r="1" spans="1:32" x14ac:dyDescent="0.15">
      <c r="A1" s="10" t="s">
        <v>10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s="1" customFormat="1" ht="21" customHeight="1" x14ac:dyDescent="0.15">
      <c r="C2" s="12"/>
      <c r="D2" s="12"/>
      <c r="E2" s="12"/>
      <c r="I2" s="177" t="s">
        <v>11</v>
      </c>
      <c r="J2" s="177"/>
      <c r="K2" s="177"/>
      <c r="L2" s="177"/>
      <c r="M2" s="177"/>
      <c r="N2" s="177"/>
      <c r="O2" s="177"/>
      <c r="P2" s="177"/>
      <c r="Q2" s="177"/>
      <c r="R2" s="13" t="s">
        <v>79</v>
      </c>
      <c r="S2" s="14" t="s">
        <v>12</v>
      </c>
      <c r="T2" s="15" t="s">
        <v>8</v>
      </c>
      <c r="V2" s="178" t="s">
        <v>4</v>
      </c>
      <c r="W2" s="178"/>
      <c r="X2" s="2" t="s">
        <v>129</v>
      </c>
      <c r="Y2" s="2"/>
      <c r="Z2" s="2"/>
      <c r="AA2" s="2"/>
    </row>
    <row r="3" spans="1:32" s="1" customFormat="1" ht="15.75" customHeight="1" x14ac:dyDescent="0.15">
      <c r="A3" s="176"/>
      <c r="B3" s="176" t="s">
        <v>127</v>
      </c>
      <c r="C3" s="17"/>
      <c r="D3" s="17"/>
      <c r="E3" s="17"/>
      <c r="F3" s="176"/>
      <c r="G3" s="16"/>
      <c r="H3" s="12"/>
      <c r="I3" s="12"/>
      <c r="K3" s="12"/>
      <c r="M3" s="12"/>
      <c r="N3" s="12"/>
      <c r="O3" s="12"/>
      <c r="P3" s="12"/>
      <c r="Q3" s="14"/>
      <c r="R3" s="17"/>
      <c r="V3" s="2"/>
      <c r="W3" s="2"/>
      <c r="X3" s="2"/>
      <c r="Y3" s="2"/>
      <c r="Z3" s="2"/>
    </row>
    <row r="4" spans="1:32" s="1" customFormat="1" ht="4.5" customHeight="1" x14ac:dyDescent="0.15">
      <c r="C4" s="12"/>
      <c r="D4" s="12"/>
      <c r="E4" s="12"/>
      <c r="G4" s="16"/>
      <c r="H4" s="12"/>
      <c r="I4" s="12"/>
      <c r="K4" s="12"/>
      <c r="M4" s="12"/>
      <c r="N4" s="12"/>
      <c r="O4" s="12"/>
      <c r="P4" s="12"/>
      <c r="Q4" s="14"/>
      <c r="R4" s="17"/>
      <c r="V4" s="2"/>
      <c r="W4" s="2"/>
      <c r="X4" s="2"/>
      <c r="Y4" s="2"/>
      <c r="Z4" s="2"/>
    </row>
    <row r="5" spans="1:32" s="1" customFormat="1" ht="20.25" customHeight="1" x14ac:dyDescent="0.15">
      <c r="B5" s="18" t="s">
        <v>13</v>
      </c>
      <c r="Q5" s="179" t="s">
        <v>0</v>
      </c>
      <c r="R5" s="180"/>
      <c r="S5" s="180"/>
      <c r="T5" s="180"/>
      <c r="U5" s="180"/>
      <c r="V5" s="181"/>
      <c r="W5" s="7">
        <v>2</v>
      </c>
      <c r="X5" s="19">
        <v>0</v>
      </c>
      <c r="Y5" s="19"/>
      <c r="Z5" s="19"/>
      <c r="AA5" s="19"/>
      <c r="AB5" s="19"/>
      <c r="AC5" s="19"/>
      <c r="AD5" s="19"/>
      <c r="AE5" s="19"/>
      <c r="AF5" s="8"/>
    </row>
    <row r="6" spans="1:32" s="1" customFormat="1" ht="11.25" customHeight="1" x14ac:dyDescent="0.15">
      <c r="B6" s="182" t="s">
        <v>14</v>
      </c>
      <c r="C6" s="183"/>
      <c r="D6" s="183"/>
      <c r="E6" s="183"/>
      <c r="F6" s="184"/>
      <c r="G6" s="188" t="s">
        <v>80</v>
      </c>
      <c r="H6" s="189"/>
      <c r="I6" s="190"/>
      <c r="J6" s="191" t="s">
        <v>105</v>
      </c>
      <c r="K6" s="192"/>
      <c r="L6" s="192"/>
      <c r="M6" s="192"/>
      <c r="N6" s="192"/>
      <c r="O6" s="192"/>
      <c r="P6" s="192"/>
      <c r="Q6" s="192"/>
      <c r="R6" s="192"/>
      <c r="S6" s="192"/>
      <c r="T6" s="192"/>
      <c r="U6" s="192"/>
      <c r="V6" s="192"/>
      <c r="W6" s="192"/>
      <c r="X6" s="192"/>
      <c r="Y6" s="192"/>
      <c r="Z6" s="192"/>
      <c r="AA6" s="192"/>
      <c r="AB6" s="192"/>
      <c r="AC6" s="192"/>
      <c r="AD6" s="192"/>
      <c r="AE6" s="192"/>
      <c r="AF6" s="193"/>
    </row>
    <row r="7" spans="1:32" s="1" customFormat="1" ht="11.25" customHeight="1" x14ac:dyDescent="0.15">
      <c r="B7" s="185"/>
      <c r="C7" s="186"/>
      <c r="D7" s="186"/>
      <c r="E7" s="186"/>
      <c r="F7" s="187"/>
      <c r="G7" s="194" t="s">
        <v>15</v>
      </c>
      <c r="H7" s="195"/>
      <c r="I7" s="196"/>
      <c r="J7" s="197" t="s">
        <v>104</v>
      </c>
      <c r="K7" s="198"/>
      <c r="L7" s="198"/>
      <c r="M7" s="198"/>
      <c r="N7" s="198"/>
      <c r="O7" s="198"/>
      <c r="P7" s="198"/>
      <c r="Q7" s="198"/>
      <c r="R7" s="198"/>
      <c r="S7" s="198"/>
      <c r="T7" s="198"/>
      <c r="U7" s="198"/>
      <c r="V7" s="198"/>
      <c r="W7" s="198"/>
      <c r="X7" s="198"/>
      <c r="Y7" s="198"/>
      <c r="Z7" s="198"/>
      <c r="AA7" s="198"/>
      <c r="AB7" s="198"/>
      <c r="AC7" s="198"/>
      <c r="AD7" s="198"/>
      <c r="AE7" s="198"/>
      <c r="AF7" s="199"/>
    </row>
    <row r="8" spans="1:32" s="1" customFormat="1" ht="11.25" customHeight="1" x14ac:dyDescent="0.15">
      <c r="B8" s="200" t="s">
        <v>16</v>
      </c>
      <c r="C8" s="183"/>
      <c r="D8" s="183"/>
      <c r="E8" s="183"/>
      <c r="F8" s="184"/>
      <c r="G8" s="20" t="s">
        <v>3</v>
      </c>
      <c r="H8" s="183" t="s">
        <v>81</v>
      </c>
      <c r="I8" s="183"/>
      <c r="J8" s="183"/>
      <c r="K8" s="183"/>
      <c r="L8" s="183"/>
      <c r="M8" s="183"/>
      <c r="N8" s="183"/>
      <c r="O8" s="183"/>
      <c r="P8" s="183"/>
      <c r="Q8" s="21"/>
      <c r="R8" s="21"/>
      <c r="S8" s="21"/>
      <c r="T8" s="21"/>
      <c r="U8" s="21"/>
      <c r="V8" s="21"/>
      <c r="W8" s="21"/>
      <c r="X8" s="21"/>
      <c r="Y8" s="21"/>
      <c r="Z8" s="21"/>
      <c r="AA8" s="21"/>
      <c r="AB8" s="21"/>
      <c r="AC8" s="21"/>
      <c r="AD8" s="21"/>
      <c r="AE8" s="21"/>
      <c r="AF8" s="22"/>
    </row>
    <row r="9" spans="1:32" s="1" customFormat="1" ht="11.25" customHeight="1" x14ac:dyDescent="0.15">
      <c r="B9" s="201"/>
      <c r="C9" s="202"/>
      <c r="D9" s="202"/>
      <c r="E9" s="202"/>
      <c r="F9" s="203"/>
      <c r="G9" s="201" t="s">
        <v>17</v>
      </c>
      <c r="H9" s="202"/>
      <c r="I9" s="202"/>
      <c r="J9" s="202"/>
      <c r="K9" s="23" t="s">
        <v>18</v>
      </c>
      <c r="L9" s="20" t="s">
        <v>82</v>
      </c>
      <c r="M9" s="24" t="s">
        <v>19</v>
      </c>
      <c r="N9" s="202" t="s">
        <v>20</v>
      </c>
      <c r="O9" s="202"/>
      <c r="P9" s="202"/>
      <c r="Q9" s="202"/>
      <c r="R9" s="202"/>
      <c r="S9" s="202"/>
      <c r="T9" s="202"/>
      <c r="U9" s="202"/>
      <c r="V9" s="202"/>
      <c r="W9" s="202"/>
      <c r="X9" s="202"/>
      <c r="Y9" s="202"/>
      <c r="Z9" s="202"/>
      <c r="AA9" s="202"/>
      <c r="AB9" s="202"/>
      <c r="AC9" s="202"/>
      <c r="AD9" s="202"/>
      <c r="AE9" s="202"/>
      <c r="AF9" s="203"/>
    </row>
    <row r="10" spans="1:32" s="1" customFormat="1" ht="11.25" customHeight="1" x14ac:dyDescent="0.15">
      <c r="B10" s="201"/>
      <c r="C10" s="202"/>
      <c r="D10" s="202"/>
      <c r="E10" s="202"/>
      <c r="F10" s="203"/>
      <c r="G10" s="185"/>
      <c r="H10" s="186"/>
      <c r="I10" s="186"/>
      <c r="J10" s="186"/>
      <c r="K10" s="25" t="s">
        <v>21</v>
      </c>
      <c r="L10" s="26" t="s">
        <v>83</v>
      </c>
      <c r="M10" s="27" t="s">
        <v>22</v>
      </c>
      <c r="N10" s="186"/>
      <c r="O10" s="186"/>
      <c r="P10" s="186"/>
      <c r="Q10" s="186"/>
      <c r="R10" s="186"/>
      <c r="S10" s="186"/>
      <c r="T10" s="186"/>
      <c r="U10" s="186"/>
      <c r="V10" s="186"/>
      <c r="W10" s="186"/>
      <c r="X10" s="186"/>
      <c r="Y10" s="186"/>
      <c r="Z10" s="186"/>
      <c r="AA10" s="186"/>
      <c r="AB10" s="186"/>
      <c r="AC10" s="186"/>
      <c r="AD10" s="186"/>
      <c r="AE10" s="186"/>
      <c r="AF10" s="187"/>
    </row>
    <row r="11" spans="1:32" s="1" customFormat="1" ht="11.25" customHeight="1" x14ac:dyDescent="0.15">
      <c r="B11" s="185"/>
      <c r="C11" s="186"/>
      <c r="D11" s="186"/>
      <c r="E11" s="186"/>
      <c r="F11" s="187"/>
      <c r="G11" s="204" t="s">
        <v>23</v>
      </c>
      <c r="H11" s="205"/>
      <c r="I11" s="206"/>
      <c r="J11" s="207"/>
      <c r="K11" s="208"/>
      <c r="L11" s="208"/>
      <c r="M11" s="208"/>
      <c r="N11" s="208"/>
      <c r="O11" s="208"/>
      <c r="P11" s="208"/>
      <c r="Q11" s="208"/>
      <c r="R11" s="208"/>
      <c r="S11" s="208"/>
      <c r="T11" s="209"/>
      <c r="U11" s="204" t="s">
        <v>24</v>
      </c>
      <c r="V11" s="205"/>
      <c r="W11" s="206"/>
      <c r="X11" s="207"/>
      <c r="Y11" s="208"/>
      <c r="Z11" s="208"/>
      <c r="AA11" s="208"/>
      <c r="AB11" s="208"/>
      <c r="AC11" s="208"/>
      <c r="AD11" s="208"/>
      <c r="AE11" s="208"/>
      <c r="AF11" s="209"/>
    </row>
    <row r="12" spans="1:32" s="1" customFormat="1" ht="11.25" customHeight="1" x14ac:dyDescent="0.15">
      <c r="B12" s="182" t="s">
        <v>25</v>
      </c>
      <c r="C12" s="183"/>
      <c r="D12" s="183"/>
      <c r="E12" s="183"/>
      <c r="F12" s="184"/>
      <c r="G12" s="188" t="s">
        <v>84</v>
      </c>
      <c r="H12" s="189"/>
      <c r="I12" s="190"/>
      <c r="J12" s="191"/>
      <c r="K12" s="192"/>
      <c r="L12" s="192"/>
      <c r="M12" s="192"/>
      <c r="N12" s="192"/>
      <c r="O12" s="192"/>
      <c r="P12" s="192"/>
      <c r="Q12" s="192"/>
      <c r="R12" s="192"/>
      <c r="S12" s="192"/>
      <c r="T12" s="192"/>
      <c r="U12" s="192"/>
      <c r="V12" s="192"/>
      <c r="W12" s="193"/>
      <c r="X12" s="210" t="s">
        <v>26</v>
      </c>
      <c r="Y12" s="211"/>
      <c r="Z12" s="212"/>
      <c r="AA12" s="182"/>
      <c r="AB12" s="183"/>
      <c r="AC12" s="183"/>
      <c r="AD12" s="183"/>
      <c r="AE12" s="183"/>
      <c r="AF12" s="184"/>
    </row>
    <row r="13" spans="1:32" s="1" customFormat="1" ht="11.25" customHeight="1" x14ac:dyDescent="0.15">
      <c r="B13" s="185"/>
      <c r="C13" s="186"/>
      <c r="D13" s="186"/>
      <c r="E13" s="186"/>
      <c r="F13" s="187"/>
      <c r="G13" s="194" t="s">
        <v>15</v>
      </c>
      <c r="H13" s="195"/>
      <c r="I13" s="196"/>
      <c r="J13" s="185" t="s">
        <v>27</v>
      </c>
      <c r="K13" s="186"/>
      <c r="L13" s="186"/>
      <c r="M13" s="186"/>
      <c r="N13" s="186"/>
      <c r="O13" s="186"/>
      <c r="P13" s="186"/>
      <c r="Q13" s="186"/>
      <c r="R13" s="186"/>
      <c r="S13" s="186"/>
      <c r="T13" s="186"/>
      <c r="U13" s="186"/>
      <c r="V13" s="186"/>
      <c r="W13" s="187"/>
      <c r="X13" s="213"/>
      <c r="Y13" s="214"/>
      <c r="Z13" s="215"/>
      <c r="AA13" s="185"/>
      <c r="AB13" s="186"/>
      <c r="AC13" s="186"/>
      <c r="AD13" s="186"/>
      <c r="AE13" s="186"/>
      <c r="AF13" s="187"/>
    </row>
    <row r="14" spans="1:32" s="1" customFormat="1" ht="11.25" customHeight="1" x14ac:dyDescent="0.15">
      <c r="B14" s="200" t="s">
        <v>28</v>
      </c>
      <c r="C14" s="183"/>
      <c r="D14" s="183"/>
      <c r="E14" s="183"/>
      <c r="F14" s="184"/>
      <c r="G14" s="20" t="s">
        <v>29</v>
      </c>
      <c r="H14" s="183"/>
      <c r="I14" s="183"/>
      <c r="J14" s="183"/>
      <c r="K14" s="183"/>
      <c r="L14" s="183"/>
      <c r="M14" s="183"/>
      <c r="N14" s="183"/>
      <c r="O14" s="183"/>
      <c r="P14" s="183"/>
      <c r="Q14" s="21"/>
      <c r="R14" s="21"/>
      <c r="S14" s="21"/>
      <c r="T14" s="21"/>
      <c r="U14" s="21"/>
      <c r="V14" s="21"/>
      <c r="W14" s="21"/>
      <c r="X14" s="21"/>
      <c r="Y14" s="21"/>
      <c r="Z14" s="21"/>
      <c r="AA14" s="21"/>
      <c r="AB14" s="21"/>
      <c r="AC14" s="21"/>
      <c r="AD14" s="21"/>
      <c r="AE14" s="21"/>
      <c r="AF14" s="22"/>
    </row>
    <row r="15" spans="1:32" s="1" customFormat="1" ht="11.25" customHeight="1" x14ac:dyDescent="0.15">
      <c r="B15" s="201"/>
      <c r="C15" s="202"/>
      <c r="D15" s="202"/>
      <c r="E15" s="202"/>
      <c r="F15" s="203"/>
      <c r="G15" s="201"/>
      <c r="H15" s="202"/>
      <c r="I15" s="202"/>
      <c r="J15" s="202"/>
      <c r="K15" s="23" t="s">
        <v>18</v>
      </c>
      <c r="L15" s="20" t="s">
        <v>83</v>
      </c>
      <c r="M15" s="24" t="s">
        <v>19</v>
      </c>
      <c r="N15" s="202"/>
      <c r="O15" s="202"/>
      <c r="P15" s="202"/>
      <c r="Q15" s="202"/>
      <c r="R15" s="202"/>
      <c r="S15" s="202"/>
      <c r="T15" s="202"/>
      <c r="U15" s="202"/>
      <c r="V15" s="202"/>
      <c r="W15" s="202"/>
      <c r="X15" s="202"/>
      <c r="Y15" s="202"/>
      <c r="Z15" s="202"/>
      <c r="AA15" s="202"/>
      <c r="AB15" s="202"/>
      <c r="AC15" s="202"/>
      <c r="AD15" s="202"/>
      <c r="AE15" s="202"/>
      <c r="AF15" s="203"/>
    </row>
    <row r="16" spans="1:32" s="1" customFormat="1" ht="11.25" customHeight="1" x14ac:dyDescent="0.15">
      <c r="B16" s="201"/>
      <c r="C16" s="202"/>
      <c r="D16" s="202"/>
      <c r="E16" s="202"/>
      <c r="F16" s="203"/>
      <c r="G16" s="185"/>
      <c r="H16" s="186"/>
      <c r="I16" s="186"/>
      <c r="J16" s="186"/>
      <c r="K16" s="25" t="s">
        <v>21</v>
      </c>
      <c r="L16" s="26" t="s">
        <v>83</v>
      </c>
      <c r="M16" s="27" t="s">
        <v>22</v>
      </c>
      <c r="N16" s="186"/>
      <c r="O16" s="186"/>
      <c r="P16" s="186"/>
      <c r="Q16" s="186"/>
      <c r="R16" s="186"/>
      <c r="S16" s="186"/>
      <c r="T16" s="186"/>
      <c r="U16" s="186"/>
      <c r="V16" s="186"/>
      <c r="W16" s="186"/>
      <c r="X16" s="186"/>
      <c r="Y16" s="186"/>
      <c r="Z16" s="186"/>
      <c r="AA16" s="186"/>
      <c r="AB16" s="186"/>
      <c r="AC16" s="186"/>
      <c r="AD16" s="186"/>
      <c r="AE16" s="186"/>
      <c r="AF16" s="187"/>
    </row>
    <row r="17" spans="2:32" s="1" customFormat="1" ht="11.25" customHeight="1" x14ac:dyDescent="0.15">
      <c r="B17" s="185"/>
      <c r="C17" s="186"/>
      <c r="D17" s="186"/>
      <c r="E17" s="186"/>
      <c r="F17" s="187"/>
      <c r="G17" s="204" t="s">
        <v>23</v>
      </c>
      <c r="H17" s="205"/>
      <c r="I17" s="206"/>
      <c r="J17" s="207"/>
      <c r="K17" s="208"/>
      <c r="L17" s="208"/>
      <c r="M17" s="208"/>
      <c r="N17" s="208"/>
      <c r="O17" s="208"/>
      <c r="P17" s="208"/>
      <c r="Q17" s="208"/>
      <c r="R17" s="208"/>
      <c r="S17" s="208"/>
      <c r="T17" s="209"/>
      <c r="U17" s="204" t="s">
        <v>24</v>
      </c>
      <c r="V17" s="205"/>
      <c r="W17" s="206"/>
      <c r="X17" s="207"/>
      <c r="Y17" s="208"/>
      <c r="Z17" s="208"/>
      <c r="AA17" s="208"/>
      <c r="AB17" s="208"/>
      <c r="AC17" s="208"/>
      <c r="AD17" s="208"/>
      <c r="AE17" s="208"/>
      <c r="AF17" s="209"/>
    </row>
    <row r="18" spans="2:32" s="1" customFormat="1" ht="11.25" customHeight="1" x14ac:dyDescent="0.15">
      <c r="B18" s="28" t="s">
        <v>30</v>
      </c>
      <c r="C18" s="29" t="s">
        <v>31</v>
      </c>
      <c r="D18" s="29"/>
      <c r="E18" s="29"/>
      <c r="F18" s="29"/>
      <c r="G18" s="30"/>
      <c r="H18" s="30"/>
      <c r="I18" s="30"/>
      <c r="J18" s="29"/>
      <c r="K18" s="29"/>
      <c r="L18" s="29"/>
      <c r="M18" s="29"/>
      <c r="N18" s="29"/>
      <c r="O18" s="29"/>
      <c r="P18" s="29"/>
      <c r="Q18" s="29"/>
      <c r="R18" s="29"/>
      <c r="S18" s="29"/>
      <c r="T18" s="29"/>
      <c r="U18" s="30"/>
      <c r="V18" s="30"/>
      <c r="W18" s="30"/>
      <c r="X18" s="29"/>
      <c r="Y18" s="29"/>
      <c r="Z18" s="29"/>
      <c r="AA18" s="29"/>
      <c r="AB18" s="29"/>
      <c r="AC18" s="29"/>
      <c r="AD18" s="29"/>
      <c r="AE18" s="29"/>
      <c r="AF18" s="31"/>
    </row>
    <row r="19" spans="2:32" s="1" customFormat="1" x14ac:dyDescent="0.15">
      <c r="B19" s="32"/>
      <c r="C19" s="33"/>
      <c r="D19" s="33"/>
      <c r="E19" s="33"/>
      <c r="F19" s="33"/>
      <c r="G19" s="34"/>
      <c r="H19" s="34"/>
      <c r="I19" s="34"/>
      <c r="J19" s="33"/>
      <c r="K19" s="33"/>
      <c r="L19" s="33"/>
      <c r="M19" s="33"/>
      <c r="N19" s="33"/>
      <c r="O19" s="33"/>
      <c r="P19" s="33"/>
      <c r="Q19" s="33"/>
      <c r="R19" s="33"/>
      <c r="S19" s="33"/>
      <c r="T19" s="33"/>
      <c r="U19" s="34"/>
      <c r="V19" s="34"/>
      <c r="W19" s="34"/>
      <c r="X19" s="33"/>
      <c r="Y19" s="33"/>
      <c r="Z19" s="33"/>
      <c r="AA19" s="33"/>
      <c r="AB19" s="33"/>
      <c r="AC19" s="33"/>
      <c r="AD19" s="33"/>
      <c r="AE19" s="33"/>
      <c r="AF19" s="33"/>
    </row>
    <row r="20" spans="2:32" s="1" customFormat="1" ht="16.5" customHeight="1" x14ac:dyDescent="0.15">
      <c r="B20" s="35" t="s">
        <v>32</v>
      </c>
      <c r="C20" s="36" t="s">
        <v>33</v>
      </c>
      <c r="D20" s="37"/>
      <c r="E20" s="37"/>
      <c r="F20" s="37"/>
      <c r="G20" s="6"/>
      <c r="H20" s="6"/>
      <c r="I20" s="6"/>
      <c r="J20" s="37"/>
      <c r="K20" s="37"/>
      <c r="L20" s="38"/>
      <c r="M20" s="204" t="s">
        <v>34</v>
      </c>
      <c r="N20" s="205"/>
      <c r="O20" s="205"/>
      <c r="P20" s="205"/>
      <c r="Q20" s="205"/>
      <c r="R20" s="205"/>
      <c r="S20" s="39"/>
      <c r="T20" s="39" t="s">
        <v>35</v>
      </c>
      <c r="U20" s="39" t="s">
        <v>85</v>
      </c>
      <c r="V20" s="39"/>
      <c r="W20" s="37" t="s">
        <v>36</v>
      </c>
      <c r="X20" s="6"/>
      <c r="Y20" s="6" t="s">
        <v>37</v>
      </c>
      <c r="Z20" s="6"/>
      <c r="AA20" s="6" t="s">
        <v>38</v>
      </c>
      <c r="AB20" s="6" t="s">
        <v>39</v>
      </c>
      <c r="AC20" s="40" t="s">
        <v>40</v>
      </c>
      <c r="AD20" s="37"/>
      <c r="AE20" s="37" t="s">
        <v>86</v>
      </c>
      <c r="AF20" s="38"/>
    </row>
    <row r="21" spans="2:32" s="1" customFormat="1" ht="16.5" customHeight="1" x14ac:dyDescent="0.15">
      <c r="B21" s="41" t="s">
        <v>87</v>
      </c>
      <c r="C21" s="42" t="s">
        <v>9</v>
      </c>
      <c r="D21" s="29"/>
      <c r="E21" s="29"/>
      <c r="F21" s="29"/>
      <c r="G21" s="30"/>
      <c r="H21" s="30"/>
      <c r="I21" s="30"/>
      <c r="J21" s="29"/>
      <c r="K21" s="29"/>
      <c r="L21" s="31"/>
      <c r="M21" s="29"/>
      <c r="N21" s="43"/>
      <c r="O21" s="43" t="s">
        <v>5</v>
      </c>
      <c r="P21" s="205">
        <v>31</v>
      </c>
      <c r="Q21" s="205"/>
      <c r="R21" s="29" t="s">
        <v>6</v>
      </c>
      <c r="S21" s="29">
        <v>1</v>
      </c>
      <c r="T21" s="205">
        <v>4</v>
      </c>
      <c r="U21" s="205"/>
      <c r="V21" s="30" t="s">
        <v>7</v>
      </c>
      <c r="W21" s="43" t="s">
        <v>88</v>
      </c>
      <c r="X21" s="205" t="s">
        <v>8</v>
      </c>
      <c r="Y21" s="205"/>
      <c r="Z21" s="205">
        <v>2</v>
      </c>
      <c r="AA21" s="205"/>
      <c r="AB21" s="30" t="s">
        <v>6</v>
      </c>
      <c r="AC21" s="205">
        <v>3</v>
      </c>
      <c r="AD21" s="205"/>
      <c r="AE21" s="29" t="s">
        <v>7</v>
      </c>
      <c r="AF21" s="4"/>
    </row>
    <row r="22" spans="2:32" s="1" customFormat="1" ht="16.5" customHeight="1" x14ac:dyDescent="0.15">
      <c r="B22" s="41" t="s">
        <v>89</v>
      </c>
      <c r="C22" s="44" t="s">
        <v>8</v>
      </c>
      <c r="D22" s="39" t="s">
        <v>4</v>
      </c>
      <c r="E22" s="39" t="s">
        <v>41</v>
      </c>
      <c r="F22" s="29"/>
      <c r="G22" s="30"/>
      <c r="H22" s="30"/>
      <c r="I22" s="30"/>
      <c r="J22" s="29"/>
      <c r="K22" s="29"/>
      <c r="L22" s="29"/>
      <c r="M22" s="29"/>
      <c r="N22" s="29"/>
      <c r="O22" s="29"/>
      <c r="P22" s="29"/>
      <c r="Q22" s="29"/>
      <c r="R22" s="29"/>
      <c r="S22" s="29"/>
      <c r="T22" s="29"/>
      <c r="U22" s="30"/>
      <c r="V22" s="30"/>
      <c r="W22" s="30"/>
      <c r="X22" s="31"/>
      <c r="Y22" s="235" t="s">
        <v>90</v>
      </c>
      <c r="Z22" s="235"/>
      <c r="AA22" s="235"/>
      <c r="AB22" s="235"/>
      <c r="AC22" s="235"/>
      <c r="AD22" s="235"/>
      <c r="AE22" s="235"/>
      <c r="AF22" s="4" t="s">
        <v>1</v>
      </c>
    </row>
    <row r="23" spans="2:32" s="1" customFormat="1" ht="16.5" customHeight="1" x14ac:dyDescent="0.15">
      <c r="B23" s="45" t="s">
        <v>42</v>
      </c>
      <c r="C23" s="46" t="s">
        <v>43</v>
      </c>
      <c r="D23" s="21"/>
      <c r="E23" s="21"/>
      <c r="F23" s="21"/>
      <c r="G23" s="21"/>
      <c r="H23" s="21"/>
      <c r="I23" s="21"/>
      <c r="J23" s="21"/>
      <c r="K23" s="21"/>
      <c r="L23" s="21"/>
      <c r="M23" s="21"/>
      <c r="N23" s="21"/>
      <c r="O23" s="21"/>
      <c r="P23" s="21"/>
      <c r="Q23" s="21"/>
      <c r="R23" s="21"/>
      <c r="S23" s="21"/>
      <c r="T23" s="21"/>
      <c r="U23" s="21"/>
      <c r="V23" s="21"/>
      <c r="W23" s="21"/>
      <c r="X23" s="47"/>
      <c r="Y23" s="234" t="s">
        <v>91</v>
      </c>
      <c r="Z23" s="235"/>
      <c r="AA23" s="235"/>
      <c r="AB23" s="235"/>
      <c r="AC23" s="235"/>
      <c r="AD23" s="235"/>
      <c r="AE23" s="235"/>
      <c r="AF23" s="4" t="s">
        <v>1</v>
      </c>
    </row>
    <row r="24" spans="2:32" s="1" customFormat="1" ht="16.5" customHeight="1" x14ac:dyDescent="0.15">
      <c r="B24" s="45"/>
      <c r="C24" s="48" t="s">
        <v>92</v>
      </c>
      <c r="D24" s="49" t="s">
        <v>44</v>
      </c>
      <c r="E24" s="49"/>
      <c r="F24" s="49"/>
      <c r="G24" s="49"/>
      <c r="H24" s="49"/>
      <c r="I24" s="49"/>
      <c r="J24" s="49"/>
      <c r="K24" s="49"/>
      <c r="L24" s="49"/>
      <c r="M24" s="49"/>
      <c r="N24" s="49"/>
      <c r="O24" s="49"/>
      <c r="P24" s="49"/>
      <c r="Q24" s="49"/>
      <c r="R24" s="49"/>
      <c r="S24" s="49"/>
      <c r="T24" s="49"/>
      <c r="U24" s="49"/>
      <c r="V24" s="49"/>
      <c r="W24" s="49"/>
      <c r="X24" s="49"/>
      <c r="Y24" s="49"/>
      <c r="Z24" s="89"/>
      <c r="AA24" s="234" t="s">
        <v>53</v>
      </c>
      <c r="AB24" s="235"/>
      <c r="AC24" s="235"/>
      <c r="AD24" s="235"/>
      <c r="AE24" s="235"/>
      <c r="AF24" s="4" t="s">
        <v>1</v>
      </c>
    </row>
    <row r="25" spans="2:32" s="1" customFormat="1" ht="16.5" customHeight="1" x14ac:dyDescent="0.15">
      <c r="B25" s="50"/>
      <c r="C25" s="204" t="s">
        <v>54</v>
      </c>
      <c r="D25" s="205"/>
      <c r="E25" s="205"/>
      <c r="F25" s="205"/>
      <c r="G25" s="205"/>
      <c r="H25" s="205"/>
      <c r="I25" s="205"/>
      <c r="J25" s="205"/>
      <c r="K25" s="205"/>
      <c r="L25" s="205"/>
      <c r="M25" s="205"/>
      <c r="N25" s="205"/>
      <c r="O25" s="205"/>
      <c r="P25" s="205"/>
      <c r="Q25" s="205"/>
      <c r="R25" s="205"/>
      <c r="S25" s="205"/>
      <c r="T25" s="205"/>
      <c r="U25" s="205"/>
      <c r="V25" s="205"/>
      <c r="W25" s="205"/>
      <c r="X25" s="205"/>
      <c r="Y25" s="205"/>
      <c r="Z25" s="206"/>
      <c r="AA25" s="234" t="s">
        <v>55</v>
      </c>
      <c r="AB25" s="235"/>
      <c r="AC25" s="235"/>
      <c r="AD25" s="235"/>
      <c r="AE25" s="235"/>
      <c r="AF25" s="61" t="s">
        <v>1</v>
      </c>
    </row>
    <row r="26" spans="2:32" s="1" customFormat="1" ht="16.5" customHeight="1" x14ac:dyDescent="0.15">
      <c r="B26" s="50"/>
      <c r="C26" s="46" t="s">
        <v>46</v>
      </c>
      <c r="D26" s="21" t="s">
        <v>47</v>
      </c>
      <c r="E26" s="21"/>
      <c r="F26" s="21"/>
      <c r="G26" s="21"/>
      <c r="H26" s="21"/>
      <c r="I26" s="21"/>
      <c r="J26" s="21"/>
      <c r="K26" s="21"/>
      <c r="L26" s="21"/>
      <c r="M26" s="21"/>
      <c r="N26" s="21"/>
      <c r="O26" s="21"/>
      <c r="P26" s="21"/>
      <c r="Q26" s="21"/>
      <c r="R26" s="21"/>
      <c r="S26" s="21"/>
      <c r="T26" s="21"/>
      <c r="U26" s="21"/>
      <c r="V26" s="21"/>
      <c r="W26" s="21"/>
      <c r="X26" s="21"/>
      <c r="Y26" s="21"/>
      <c r="Z26" s="22"/>
      <c r="AA26" s="261" t="s">
        <v>50</v>
      </c>
      <c r="AB26" s="231"/>
      <c r="AC26" s="231"/>
      <c r="AD26" s="231"/>
      <c r="AE26" s="231"/>
      <c r="AF26" s="5" t="s">
        <v>1</v>
      </c>
    </row>
    <row r="27" spans="2:32" s="1" customFormat="1" ht="16.5" customHeight="1" thickBot="1" x14ac:dyDescent="0.2">
      <c r="B27" s="50"/>
      <c r="C27" s="222" t="s">
        <v>45</v>
      </c>
      <c r="D27" s="223"/>
      <c r="E27" s="223"/>
      <c r="F27" s="223"/>
      <c r="G27" s="223"/>
      <c r="H27" s="223"/>
      <c r="I27" s="223"/>
      <c r="J27" s="223"/>
      <c r="K27" s="223"/>
      <c r="L27" s="223"/>
      <c r="M27" s="223"/>
      <c r="N27" s="223"/>
      <c r="O27" s="223"/>
      <c r="P27" s="223"/>
      <c r="Q27" s="223"/>
      <c r="R27" s="223"/>
      <c r="S27" s="223"/>
      <c r="T27" s="223"/>
      <c r="U27" s="223"/>
      <c r="V27" s="223"/>
      <c r="W27" s="223"/>
      <c r="X27" s="223"/>
      <c r="Y27" s="223"/>
      <c r="Z27" s="224"/>
      <c r="AA27" s="234" t="s">
        <v>50</v>
      </c>
      <c r="AB27" s="235"/>
      <c r="AC27" s="235"/>
      <c r="AD27" s="235"/>
      <c r="AE27" s="235"/>
      <c r="AF27" s="61" t="s">
        <v>1</v>
      </c>
    </row>
    <row r="28" spans="2:32" s="1" customFormat="1" ht="16.5" customHeight="1" x14ac:dyDescent="0.15">
      <c r="B28" s="51" t="s">
        <v>48</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3"/>
    </row>
    <row r="29" spans="2:32" s="1" customFormat="1" ht="16.5" customHeight="1" x14ac:dyDescent="0.15">
      <c r="B29" s="54" t="s">
        <v>93</v>
      </c>
      <c r="C29" s="55" t="s">
        <v>8</v>
      </c>
      <c r="D29" s="6" t="s">
        <v>4</v>
      </c>
      <c r="E29" s="56" t="s">
        <v>49</v>
      </c>
      <c r="G29" s="56"/>
      <c r="H29" s="56"/>
      <c r="I29" s="56"/>
      <c r="J29" s="56"/>
      <c r="K29" s="56"/>
      <c r="L29" s="56"/>
      <c r="M29" s="56"/>
      <c r="N29" s="56"/>
      <c r="O29" s="56"/>
      <c r="P29" s="56"/>
      <c r="Q29" s="56"/>
      <c r="R29" s="56"/>
      <c r="S29" s="56"/>
      <c r="T29" s="56"/>
      <c r="U29" s="56"/>
      <c r="V29" s="56"/>
      <c r="W29" s="56"/>
      <c r="X29" s="57"/>
      <c r="Y29" s="216">
        <v>553646</v>
      </c>
      <c r="Z29" s="216"/>
      <c r="AA29" s="216"/>
      <c r="AB29" s="216"/>
      <c r="AC29" s="216"/>
      <c r="AD29" s="216"/>
      <c r="AE29" s="216"/>
      <c r="AF29" s="232" t="s">
        <v>1</v>
      </c>
    </row>
    <row r="30" spans="2:32" s="1" customFormat="1" ht="16.5" customHeight="1" x14ac:dyDescent="0.15">
      <c r="B30" s="58"/>
      <c r="C30" s="59" t="s">
        <v>94</v>
      </c>
      <c r="D30" s="26"/>
      <c r="E30" s="26"/>
      <c r="F30" s="60"/>
      <c r="G30" s="60"/>
      <c r="H30" s="60"/>
      <c r="I30" s="60"/>
      <c r="J30" s="60"/>
      <c r="K30" s="60"/>
      <c r="L30" s="60"/>
      <c r="M30" s="60"/>
      <c r="N30" s="60"/>
      <c r="O30" s="60"/>
      <c r="P30" s="60"/>
      <c r="Q30" s="60"/>
      <c r="R30" s="60"/>
      <c r="S30" s="60"/>
      <c r="T30" s="60"/>
      <c r="U30" s="60"/>
      <c r="V30" s="60"/>
      <c r="W30" s="60"/>
      <c r="X30" s="47"/>
      <c r="Y30" s="260"/>
      <c r="Z30" s="260"/>
      <c r="AA30" s="260"/>
      <c r="AB30" s="260"/>
      <c r="AC30" s="260"/>
      <c r="AD30" s="260"/>
      <c r="AE30" s="260"/>
      <c r="AF30" s="233"/>
    </row>
    <row r="31" spans="2:32" s="1" customFormat="1" ht="16.5" customHeight="1" x14ac:dyDescent="0.15">
      <c r="B31" s="54" t="s">
        <v>95</v>
      </c>
      <c r="C31" s="46" t="s">
        <v>51</v>
      </c>
      <c r="D31" s="21"/>
      <c r="E31" s="21"/>
      <c r="F31" s="21"/>
      <c r="G31" s="21"/>
      <c r="H31" s="21"/>
      <c r="I31" s="21"/>
      <c r="J31" s="21"/>
      <c r="K31" s="21"/>
      <c r="L31" s="21"/>
      <c r="M31" s="21"/>
      <c r="N31" s="21"/>
      <c r="O31" s="21"/>
      <c r="P31" s="21"/>
      <c r="Q31" s="21"/>
      <c r="R31" s="21"/>
      <c r="S31" s="21"/>
      <c r="T31" s="21"/>
      <c r="U31" s="21"/>
      <c r="V31" s="21"/>
      <c r="W31" s="21"/>
      <c r="X31" s="21"/>
      <c r="Y31" s="262">
        <f>(AA32+AA33)-AA34</f>
        <v>702000</v>
      </c>
      <c r="Z31" s="217"/>
      <c r="AA31" s="217"/>
      <c r="AB31" s="217"/>
      <c r="AC31" s="217"/>
      <c r="AD31" s="217"/>
      <c r="AE31" s="217"/>
      <c r="AF31" s="61" t="s">
        <v>1</v>
      </c>
    </row>
    <row r="32" spans="2:32" s="1" customFormat="1" ht="16.5" customHeight="1" x14ac:dyDescent="0.15">
      <c r="B32" s="62"/>
      <c r="C32" s="48" t="s">
        <v>96</v>
      </c>
      <c r="D32" s="49" t="s">
        <v>52</v>
      </c>
      <c r="E32" s="49"/>
      <c r="F32" s="49"/>
      <c r="G32" s="49"/>
      <c r="H32" s="49"/>
      <c r="I32" s="49"/>
      <c r="J32" s="49"/>
      <c r="K32" s="49"/>
      <c r="L32" s="49"/>
      <c r="M32" s="49"/>
      <c r="N32" s="49"/>
      <c r="O32" s="49"/>
      <c r="P32" s="49"/>
      <c r="Q32" s="49"/>
      <c r="R32" s="49"/>
      <c r="S32" s="49"/>
      <c r="T32" s="49"/>
      <c r="U32" s="49"/>
      <c r="V32" s="49"/>
      <c r="W32" s="49"/>
      <c r="X32" s="49"/>
      <c r="Y32" s="63"/>
      <c r="Z32" s="64"/>
      <c r="AA32" s="218">
        <v>47500000</v>
      </c>
      <c r="AB32" s="219"/>
      <c r="AC32" s="219"/>
      <c r="AD32" s="219"/>
      <c r="AE32" s="219"/>
      <c r="AF32" s="61" t="s">
        <v>1</v>
      </c>
    </row>
    <row r="33" spans="1:32" s="1" customFormat="1" ht="16.5" customHeight="1" x14ac:dyDescent="0.15">
      <c r="B33" s="62"/>
      <c r="C33" s="204" t="s">
        <v>45</v>
      </c>
      <c r="D33" s="205"/>
      <c r="E33" s="205"/>
      <c r="F33" s="205"/>
      <c r="G33" s="205"/>
      <c r="H33" s="205"/>
      <c r="I33" s="205"/>
      <c r="J33" s="205"/>
      <c r="K33" s="205"/>
      <c r="L33" s="205"/>
      <c r="M33" s="205"/>
      <c r="N33" s="205"/>
      <c r="O33" s="205"/>
      <c r="P33" s="205"/>
      <c r="Q33" s="205"/>
      <c r="R33" s="205"/>
      <c r="S33" s="205"/>
      <c r="T33" s="205"/>
      <c r="U33" s="205"/>
      <c r="V33" s="205"/>
      <c r="W33" s="205"/>
      <c r="X33" s="205"/>
      <c r="Y33" s="205"/>
      <c r="Z33" s="206"/>
      <c r="AA33" s="220">
        <v>0</v>
      </c>
      <c r="AB33" s="221"/>
      <c r="AC33" s="221"/>
      <c r="AD33" s="221"/>
      <c r="AE33" s="221"/>
      <c r="AF33" s="61" t="s">
        <v>1</v>
      </c>
    </row>
    <row r="34" spans="1:32" s="1" customFormat="1" ht="16.5" customHeight="1" x14ac:dyDescent="0.15">
      <c r="B34" s="62"/>
      <c r="C34" s="48" t="s">
        <v>56</v>
      </c>
      <c r="D34" s="49" t="s">
        <v>57</v>
      </c>
      <c r="E34" s="49"/>
      <c r="F34" s="49"/>
      <c r="G34" s="49"/>
      <c r="H34" s="49"/>
      <c r="I34" s="49"/>
      <c r="J34" s="49"/>
      <c r="K34" s="49"/>
      <c r="L34" s="49"/>
      <c r="M34" s="49"/>
      <c r="N34" s="49"/>
      <c r="O34" s="49"/>
      <c r="P34" s="49"/>
      <c r="Q34" s="49"/>
      <c r="R34" s="49"/>
      <c r="S34" s="49"/>
      <c r="T34" s="49"/>
      <c r="U34" s="49"/>
      <c r="V34" s="49"/>
      <c r="W34" s="49"/>
      <c r="X34" s="49"/>
      <c r="Y34" s="63"/>
      <c r="Z34" s="64"/>
      <c r="AA34" s="218">
        <v>46798000</v>
      </c>
      <c r="AB34" s="219"/>
      <c r="AC34" s="219"/>
      <c r="AD34" s="219"/>
      <c r="AE34" s="219"/>
      <c r="AF34" s="61" t="s">
        <v>1</v>
      </c>
    </row>
    <row r="35" spans="1:32" s="1" customFormat="1" ht="16.5" customHeight="1" thickBot="1" x14ac:dyDescent="0.2">
      <c r="B35" s="65"/>
      <c r="C35" s="236" t="s">
        <v>45</v>
      </c>
      <c r="D35" s="237"/>
      <c r="E35" s="237"/>
      <c r="F35" s="237"/>
      <c r="G35" s="237"/>
      <c r="H35" s="237"/>
      <c r="I35" s="237"/>
      <c r="J35" s="237"/>
      <c r="K35" s="237"/>
      <c r="L35" s="237"/>
      <c r="M35" s="237"/>
      <c r="N35" s="237"/>
      <c r="O35" s="237"/>
      <c r="P35" s="237"/>
      <c r="Q35" s="237"/>
      <c r="R35" s="237"/>
      <c r="S35" s="237"/>
      <c r="T35" s="237"/>
      <c r="U35" s="237"/>
      <c r="V35" s="237"/>
      <c r="W35" s="237"/>
      <c r="X35" s="237"/>
      <c r="Y35" s="237"/>
      <c r="Z35" s="238"/>
      <c r="AA35" s="220">
        <v>0</v>
      </c>
      <c r="AB35" s="221"/>
      <c r="AC35" s="221"/>
      <c r="AD35" s="221"/>
      <c r="AE35" s="221"/>
      <c r="AF35" s="175" t="s">
        <v>1</v>
      </c>
    </row>
    <row r="36" spans="1:32" s="1" customFormat="1" ht="12.95" customHeight="1" x14ac:dyDescent="0.15">
      <c r="B36" s="66" t="s">
        <v>97</v>
      </c>
      <c r="C36" s="240" t="s">
        <v>58</v>
      </c>
      <c r="D36" s="241"/>
      <c r="E36" s="241"/>
      <c r="F36" s="241"/>
      <c r="G36" s="241"/>
      <c r="H36" s="241"/>
      <c r="I36" s="241"/>
      <c r="J36" s="241"/>
      <c r="K36" s="241"/>
      <c r="L36" s="242"/>
      <c r="M36" s="246" t="s">
        <v>98</v>
      </c>
      <c r="N36" s="247"/>
      <c r="O36" s="247"/>
      <c r="P36" s="247"/>
      <c r="Q36" s="247"/>
      <c r="R36" s="247"/>
      <c r="S36" s="247"/>
      <c r="T36" s="247"/>
      <c r="U36" s="247"/>
      <c r="V36" s="247"/>
      <c r="W36" s="247"/>
      <c r="X36" s="247"/>
      <c r="Y36" s="247"/>
      <c r="Z36" s="247"/>
      <c r="AA36" s="247"/>
      <c r="AB36" s="247"/>
      <c r="AC36" s="247"/>
      <c r="AD36" s="247"/>
      <c r="AE36" s="247"/>
      <c r="AF36" s="248"/>
    </row>
    <row r="37" spans="1:32" s="1" customFormat="1" x14ac:dyDescent="0.15">
      <c r="B37" s="45"/>
      <c r="C37" s="243"/>
      <c r="D37" s="244"/>
      <c r="E37" s="244"/>
      <c r="F37" s="244"/>
      <c r="G37" s="244"/>
      <c r="H37" s="244"/>
      <c r="I37" s="244"/>
      <c r="J37" s="244"/>
      <c r="K37" s="244"/>
      <c r="L37" s="245"/>
      <c r="M37" s="249" t="s">
        <v>59</v>
      </c>
      <c r="N37" s="250"/>
      <c r="O37" s="67" t="s">
        <v>60</v>
      </c>
      <c r="P37" s="67"/>
      <c r="Q37" s="250" t="s">
        <v>59</v>
      </c>
      <c r="R37" s="250"/>
      <c r="S37" s="67"/>
      <c r="T37" s="67" t="s">
        <v>61</v>
      </c>
      <c r="U37" s="67"/>
      <c r="V37" s="250" t="s">
        <v>59</v>
      </c>
      <c r="W37" s="250"/>
      <c r="X37" s="67" t="s">
        <v>62</v>
      </c>
      <c r="Y37" s="67"/>
      <c r="Z37" s="250"/>
      <c r="AA37" s="250"/>
      <c r="AB37" s="67" t="s">
        <v>63</v>
      </c>
      <c r="AC37" s="67"/>
      <c r="AD37" s="251"/>
      <c r="AE37" s="251"/>
      <c r="AF37" s="68" t="s">
        <v>99</v>
      </c>
    </row>
    <row r="38" spans="1:32" s="1" customFormat="1" x14ac:dyDescent="0.15">
      <c r="B38" s="45"/>
      <c r="C38" s="243"/>
      <c r="D38" s="244"/>
      <c r="E38" s="244"/>
      <c r="F38" s="244"/>
      <c r="G38" s="244"/>
      <c r="H38" s="244"/>
      <c r="I38" s="244"/>
      <c r="J38" s="244"/>
      <c r="K38" s="244"/>
      <c r="L38" s="245"/>
      <c r="M38" s="252" t="s">
        <v>64</v>
      </c>
      <c r="N38" s="253"/>
      <c r="O38" s="253"/>
      <c r="P38" s="253"/>
      <c r="Q38" s="253"/>
      <c r="R38" s="253"/>
      <c r="S38" s="67"/>
      <c r="T38" s="251" t="s">
        <v>5</v>
      </c>
      <c r="U38" s="251"/>
      <c r="V38" s="254">
        <v>31</v>
      </c>
      <c r="W38" s="254"/>
      <c r="X38" s="254"/>
      <c r="Y38" s="254"/>
      <c r="Z38" s="67" t="s">
        <v>6</v>
      </c>
      <c r="AA38" s="254">
        <v>4</v>
      </c>
      <c r="AB38" s="254"/>
      <c r="AC38" s="254"/>
      <c r="AD38" s="254"/>
      <c r="AE38" s="67" t="s">
        <v>7</v>
      </c>
      <c r="AF38" s="70"/>
    </row>
    <row r="39" spans="1:32" s="1" customFormat="1" x14ac:dyDescent="0.15">
      <c r="B39" s="45"/>
      <c r="C39" s="243"/>
      <c r="D39" s="244"/>
      <c r="E39" s="244"/>
      <c r="F39" s="244"/>
      <c r="G39" s="244"/>
      <c r="H39" s="244"/>
      <c r="I39" s="244"/>
      <c r="J39" s="244"/>
      <c r="K39" s="244"/>
      <c r="L39" s="245"/>
      <c r="M39" s="255" t="s">
        <v>65</v>
      </c>
      <c r="N39" s="251"/>
      <c r="O39" s="251"/>
      <c r="P39" s="251"/>
      <c r="Q39" s="251"/>
      <c r="R39" s="251"/>
      <c r="S39" s="67"/>
      <c r="T39" s="253" t="s">
        <v>66</v>
      </c>
      <c r="U39" s="253"/>
      <c r="V39" s="253"/>
      <c r="W39" s="253"/>
      <c r="X39" s="253"/>
      <c r="Y39" s="253"/>
      <c r="Z39" s="253"/>
      <c r="AA39" s="253"/>
      <c r="AB39" s="253"/>
      <c r="AC39" s="253"/>
      <c r="AD39" s="253"/>
      <c r="AE39" s="253"/>
      <c r="AF39" s="256"/>
    </row>
    <row r="40" spans="1:32" s="1" customFormat="1" x14ac:dyDescent="0.15">
      <c r="B40" s="50"/>
      <c r="C40" s="243"/>
      <c r="D40" s="244"/>
      <c r="E40" s="244"/>
      <c r="F40" s="244"/>
      <c r="G40" s="244"/>
      <c r="H40" s="244"/>
      <c r="I40" s="244"/>
      <c r="J40" s="244"/>
      <c r="K40" s="244"/>
      <c r="L40" s="245"/>
      <c r="M40" s="71" t="s">
        <v>100</v>
      </c>
      <c r="N40" s="72"/>
      <c r="O40" s="72"/>
      <c r="P40" s="72"/>
      <c r="Q40" s="72"/>
      <c r="R40" s="72"/>
      <c r="S40" s="73"/>
      <c r="T40" s="73"/>
      <c r="U40" s="67"/>
      <c r="V40" s="67"/>
      <c r="W40" s="67"/>
      <c r="X40" s="67"/>
      <c r="Y40" s="67"/>
      <c r="Z40" s="67"/>
      <c r="AA40" s="67"/>
      <c r="AB40" s="67"/>
      <c r="AC40" s="67"/>
      <c r="AD40" s="67"/>
      <c r="AE40" s="67"/>
      <c r="AF40" s="70"/>
    </row>
    <row r="41" spans="1:32" s="1" customFormat="1" x14ac:dyDescent="0.15">
      <c r="B41" s="69"/>
      <c r="C41" s="243"/>
      <c r="D41" s="244"/>
      <c r="E41" s="244"/>
      <c r="F41" s="244"/>
      <c r="G41" s="244"/>
      <c r="H41" s="244"/>
      <c r="I41" s="244"/>
      <c r="J41" s="244"/>
      <c r="K41" s="244"/>
      <c r="L41" s="245"/>
      <c r="M41" s="225" t="s">
        <v>67</v>
      </c>
      <c r="N41" s="226"/>
      <c r="O41" s="226"/>
      <c r="P41" s="226"/>
      <c r="Q41" s="226"/>
      <c r="R41" s="226"/>
      <c r="S41" s="226"/>
      <c r="T41" s="226"/>
      <c r="U41" s="226"/>
      <c r="V41" s="226"/>
      <c r="W41" s="226"/>
      <c r="X41" s="226"/>
      <c r="Y41" s="226"/>
      <c r="Z41" s="226"/>
      <c r="AA41" s="226"/>
      <c r="AB41" s="226"/>
      <c r="AC41" s="226"/>
      <c r="AD41" s="226"/>
      <c r="AE41" s="226"/>
      <c r="AF41" s="227"/>
    </row>
    <row r="42" spans="1:32" s="1" customFormat="1" x14ac:dyDescent="0.15">
      <c r="B42" s="74"/>
      <c r="C42" s="228"/>
      <c r="D42" s="229"/>
      <c r="E42" s="229"/>
      <c r="F42" s="229"/>
      <c r="G42" s="229"/>
      <c r="H42" s="229"/>
      <c r="I42" s="229"/>
      <c r="J42" s="229"/>
      <c r="K42" s="229"/>
      <c r="L42" s="230"/>
      <c r="M42" s="228"/>
      <c r="N42" s="229"/>
      <c r="O42" s="229"/>
      <c r="P42" s="229"/>
      <c r="Q42" s="229"/>
      <c r="R42" s="229"/>
      <c r="S42" s="229"/>
      <c r="T42" s="229"/>
      <c r="U42" s="229"/>
      <c r="V42" s="229"/>
      <c r="W42" s="229"/>
      <c r="X42" s="229"/>
      <c r="Y42" s="229"/>
      <c r="Z42" s="229"/>
      <c r="AA42" s="229"/>
      <c r="AB42" s="229"/>
      <c r="AC42" s="229"/>
      <c r="AD42" s="229"/>
      <c r="AE42" s="229"/>
      <c r="AF42" s="230"/>
    </row>
    <row r="43" spans="1:32" s="1" customFormat="1" ht="11.25" customHeight="1" x14ac:dyDescent="0.15">
      <c r="B43" s="75" t="s">
        <v>68</v>
      </c>
      <c r="C43" s="76"/>
      <c r="D43" s="76"/>
      <c r="E43" s="76"/>
      <c r="F43" s="76"/>
      <c r="G43" s="76"/>
      <c r="H43" s="76"/>
      <c r="I43" s="76"/>
      <c r="J43" s="76"/>
      <c r="K43" s="76"/>
      <c r="L43" s="76"/>
      <c r="M43" s="77"/>
      <c r="N43" s="77"/>
      <c r="O43" s="77"/>
      <c r="P43" s="77"/>
      <c r="Q43" s="77"/>
      <c r="R43" s="77"/>
      <c r="S43" s="77"/>
      <c r="T43" s="77"/>
      <c r="U43" s="77"/>
      <c r="V43" s="77"/>
      <c r="W43" s="77"/>
      <c r="X43" s="77"/>
      <c r="Y43" s="77"/>
      <c r="Z43" s="77"/>
      <c r="AA43" s="77"/>
      <c r="AB43" s="77"/>
      <c r="AC43" s="77"/>
      <c r="AD43" s="77"/>
      <c r="AE43" s="77"/>
      <c r="AF43" s="77"/>
    </row>
    <row r="44" spans="1:32" s="1" customFormat="1" ht="12" customHeight="1" x14ac:dyDescent="0.15">
      <c r="A44" s="3"/>
      <c r="B44" s="239" t="s">
        <v>69</v>
      </c>
      <c r="C44" s="239"/>
      <c r="D44" s="239"/>
      <c r="E44" s="239"/>
      <c r="F44" s="239"/>
      <c r="G44" s="239"/>
      <c r="H44" s="239"/>
      <c r="I44" s="239"/>
      <c r="J44" s="239"/>
      <c r="K44" s="239"/>
      <c r="L44" s="239"/>
      <c r="M44" s="239"/>
      <c r="N44" s="239"/>
      <c r="O44" s="239"/>
      <c r="P44" s="239"/>
      <c r="Q44" s="239"/>
      <c r="R44" s="239"/>
      <c r="S44" s="239"/>
      <c r="T44" s="239"/>
      <c r="U44" s="239"/>
      <c r="V44" s="239"/>
      <c r="W44" s="239"/>
      <c r="X44" s="239"/>
      <c r="Y44" s="263">
        <v>132</v>
      </c>
      <c r="Z44" s="263"/>
      <c r="AA44" s="263"/>
      <c r="AB44" s="263"/>
      <c r="AC44" s="263"/>
      <c r="AD44" s="263"/>
      <c r="AE44" s="263"/>
      <c r="AF44" s="78" t="s">
        <v>70</v>
      </c>
    </row>
    <row r="45" spans="1:32" s="1" customFormat="1" ht="12" customHeight="1" x14ac:dyDescent="0.15">
      <c r="A45" s="3"/>
      <c r="B45" s="79" t="s">
        <v>71</v>
      </c>
      <c r="C45" s="79"/>
      <c r="D45" s="79"/>
      <c r="E45" s="79"/>
      <c r="F45" s="79"/>
      <c r="G45" s="79"/>
      <c r="H45" s="79"/>
      <c r="I45" s="79"/>
      <c r="J45" s="79"/>
      <c r="K45" s="79"/>
      <c r="L45" s="79"/>
      <c r="M45" s="80"/>
      <c r="N45" s="81"/>
      <c r="O45" s="82"/>
      <c r="P45" s="81"/>
      <c r="Q45" s="81"/>
      <c r="R45" s="83"/>
      <c r="S45" s="83"/>
      <c r="T45" s="83"/>
      <c r="U45" s="83"/>
      <c r="V45" s="83"/>
      <c r="W45" s="83"/>
      <c r="X45" s="83"/>
      <c r="Y45" s="83"/>
      <c r="Z45" s="83"/>
      <c r="AA45" s="83"/>
      <c r="AB45" s="83"/>
      <c r="AC45" s="83"/>
      <c r="AD45" s="83"/>
      <c r="AE45" s="83"/>
      <c r="AF45" s="84"/>
    </row>
    <row r="46" spans="1:32" s="1" customFormat="1" ht="12" customHeight="1" x14ac:dyDescent="0.15">
      <c r="A46" s="3"/>
      <c r="B46" s="239" t="s">
        <v>101</v>
      </c>
      <c r="C46" s="239"/>
      <c r="D46" s="239"/>
      <c r="E46" s="239"/>
      <c r="F46" s="239"/>
      <c r="G46" s="239"/>
      <c r="H46" s="239"/>
      <c r="I46" s="239"/>
      <c r="J46" s="239"/>
      <c r="K46" s="239"/>
      <c r="L46" s="239"/>
      <c r="M46" s="239"/>
      <c r="N46" s="239"/>
      <c r="O46" s="239"/>
      <c r="P46" s="257"/>
      <c r="Q46" s="257"/>
      <c r="R46" s="257"/>
      <c r="S46" s="257"/>
      <c r="T46" s="257"/>
      <c r="U46" s="257"/>
      <c r="V46" s="257"/>
      <c r="W46" s="257"/>
      <c r="X46" s="257"/>
      <c r="Y46" s="264" t="s">
        <v>102</v>
      </c>
      <c r="Z46" s="264"/>
      <c r="AA46" s="264"/>
      <c r="AB46" s="264"/>
      <c r="AC46" s="264"/>
      <c r="AD46" s="264"/>
      <c r="AE46" s="264"/>
      <c r="AF46" s="85" t="s">
        <v>1</v>
      </c>
    </row>
    <row r="47" spans="1:32" s="1" customFormat="1" ht="12" customHeight="1" x14ac:dyDescent="0.15">
      <c r="A47" s="3"/>
      <c r="B47" s="239" t="s">
        <v>72</v>
      </c>
      <c r="C47" s="239"/>
      <c r="D47" s="239"/>
      <c r="E47" s="239"/>
      <c r="F47" s="239"/>
      <c r="G47" s="239"/>
      <c r="H47" s="239"/>
      <c r="I47" s="239"/>
      <c r="J47" s="239"/>
      <c r="K47" s="239"/>
      <c r="L47" s="239"/>
      <c r="M47" s="239"/>
      <c r="N47" s="239"/>
      <c r="O47" s="239"/>
      <c r="P47" s="239"/>
      <c r="Q47" s="239"/>
      <c r="R47" s="239"/>
      <c r="S47" s="239"/>
      <c r="T47" s="239"/>
      <c r="U47" s="239"/>
      <c r="V47" s="239"/>
      <c r="W47" s="239"/>
      <c r="X47" s="239"/>
      <c r="Y47" s="265">
        <f>ROUNDDOWN(Y31/Y44,0)</f>
        <v>5318</v>
      </c>
      <c r="Z47" s="265"/>
      <c r="AA47" s="265"/>
      <c r="AB47" s="265"/>
      <c r="AC47" s="265"/>
      <c r="AD47" s="265"/>
      <c r="AE47" s="265"/>
      <c r="AF47" s="78" t="s">
        <v>1</v>
      </c>
    </row>
    <row r="48" spans="1:32" s="1" customFormat="1" ht="12" customHeight="1" x14ac:dyDescent="0.15">
      <c r="A48" s="3"/>
      <c r="B48" s="239" t="s">
        <v>73</v>
      </c>
      <c r="C48" s="239"/>
      <c r="D48" s="239"/>
      <c r="E48" s="239"/>
      <c r="F48" s="239"/>
      <c r="G48" s="239"/>
      <c r="H48" s="239"/>
      <c r="I48" s="239"/>
      <c r="J48" s="239"/>
      <c r="K48" s="239"/>
      <c r="L48" s="239"/>
      <c r="M48" s="239"/>
      <c r="N48" s="239"/>
      <c r="O48" s="239"/>
      <c r="P48" s="239"/>
      <c r="Q48" s="239"/>
      <c r="R48" s="239"/>
      <c r="S48" s="239"/>
      <c r="T48" s="239"/>
      <c r="U48" s="239"/>
      <c r="V48" s="239"/>
      <c r="W48" s="239"/>
      <c r="X48" s="239"/>
      <c r="Y48" s="265">
        <f>AA32</f>
        <v>47500000</v>
      </c>
      <c r="Z48" s="265"/>
      <c r="AA48" s="265"/>
      <c r="AB48" s="265"/>
      <c r="AC48" s="265"/>
      <c r="AD48" s="265"/>
      <c r="AE48" s="265"/>
      <c r="AF48" s="78" t="s">
        <v>1</v>
      </c>
    </row>
    <row r="49" spans="1:33" s="1" customFormat="1" ht="12" customHeight="1" x14ac:dyDescent="0.15">
      <c r="A49" s="3"/>
      <c r="B49" s="239" t="s">
        <v>74</v>
      </c>
      <c r="C49" s="239"/>
      <c r="D49" s="239"/>
      <c r="E49" s="239"/>
      <c r="F49" s="239"/>
      <c r="G49" s="239"/>
      <c r="H49" s="239"/>
      <c r="I49" s="239"/>
      <c r="J49" s="239"/>
      <c r="K49" s="239"/>
      <c r="L49" s="239"/>
      <c r="M49" s="239"/>
      <c r="N49" s="239"/>
      <c r="O49" s="239"/>
      <c r="P49" s="239"/>
      <c r="Q49" s="239"/>
      <c r="R49" s="239"/>
      <c r="S49" s="239"/>
      <c r="T49" s="239"/>
      <c r="U49" s="239"/>
      <c r="V49" s="239"/>
      <c r="W49" s="239"/>
      <c r="X49" s="239"/>
      <c r="Y49" s="265">
        <f>ROUNDDOWN(Y48/Y44,0)</f>
        <v>359848</v>
      </c>
      <c r="Z49" s="265"/>
      <c r="AA49" s="265"/>
      <c r="AB49" s="265"/>
      <c r="AC49" s="265"/>
      <c r="AD49" s="265"/>
      <c r="AE49" s="265"/>
      <c r="AF49" s="78" t="s">
        <v>1</v>
      </c>
    </row>
    <row r="50" spans="1:33" s="1" customFormat="1" ht="2.1" customHeight="1" x14ac:dyDescent="0.15">
      <c r="A50" s="3"/>
      <c r="B50" s="23"/>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3" s="1" customFormat="1" ht="6.95" customHeight="1" x14ac:dyDescent="0.15">
      <c r="A51" s="3"/>
      <c r="B51" s="258" t="s">
        <v>103</v>
      </c>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row>
    <row r="52" spans="1:33" s="1" customFormat="1" ht="16.5" customHeight="1" x14ac:dyDescent="0.15">
      <c r="A52" s="3"/>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row>
    <row r="53" spans="1:33" s="1" customFormat="1" ht="16.5" customHeight="1" x14ac:dyDescent="0.15">
      <c r="A53" s="3"/>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row>
    <row r="54" spans="1:33" s="1" customFormat="1" ht="16.5" customHeight="1" x14ac:dyDescent="0.15">
      <c r="A54" s="3"/>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row>
    <row r="55" spans="1:33" s="1" customFormat="1" ht="16.5" customHeight="1" x14ac:dyDescent="0.15">
      <c r="A55" s="3"/>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row>
    <row r="56" spans="1:33" s="1" customFormat="1" ht="16.5" customHeight="1" x14ac:dyDescent="0.15">
      <c r="A56" s="3"/>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row>
    <row r="57" spans="1:33" s="1" customFormat="1" ht="16.5" customHeight="1" x14ac:dyDescent="0.15">
      <c r="A57" s="3"/>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row>
    <row r="58" spans="1:33" s="1" customFormat="1" ht="16.5" customHeight="1" x14ac:dyDescent="0.15">
      <c r="A58" s="3"/>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row>
    <row r="59" spans="1:33" s="1" customFormat="1" ht="16.5" customHeight="1" x14ac:dyDescent="0.15">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G59" s="3"/>
    </row>
    <row r="60" spans="1:33" s="1" customFormat="1" ht="9.6" customHeight="1" x14ac:dyDescent="0.15">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G60" s="3"/>
    </row>
    <row r="61" spans="1:33" s="1" customFormat="1" ht="2.1" customHeight="1" x14ac:dyDescent="0.15">
      <c r="AG61" s="3"/>
    </row>
    <row r="62" spans="1:33" s="1" customFormat="1" x14ac:dyDescent="0.15">
      <c r="B62" s="86" t="s">
        <v>75</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7"/>
      <c r="AG62" s="9"/>
    </row>
    <row r="63" spans="1:33" s="1" customFormat="1" ht="4.5" customHeight="1" x14ac:dyDescent="0.15">
      <c r="B63" s="46"/>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2"/>
      <c r="AG63" s="9"/>
    </row>
    <row r="64" spans="1:33" s="1" customFormat="1" ht="21" customHeight="1" x14ac:dyDescent="0.15">
      <c r="B64" s="46"/>
      <c r="C64" s="21"/>
      <c r="D64" s="21"/>
      <c r="E64" s="21"/>
      <c r="F64" s="21"/>
      <c r="G64" s="21"/>
      <c r="H64" s="23" t="s">
        <v>8</v>
      </c>
      <c r="I64" s="259"/>
      <c r="J64" s="259"/>
      <c r="K64" s="20" t="s">
        <v>6</v>
      </c>
      <c r="L64" s="259"/>
      <c r="M64" s="259"/>
      <c r="N64" s="20" t="s">
        <v>7</v>
      </c>
      <c r="O64" s="21"/>
      <c r="P64" s="259"/>
      <c r="Q64" s="259"/>
      <c r="R64" s="20" t="s">
        <v>76</v>
      </c>
      <c r="S64" s="21"/>
      <c r="T64" s="21"/>
      <c r="U64" s="259" t="s">
        <v>77</v>
      </c>
      <c r="V64" s="259"/>
      <c r="W64" s="259"/>
      <c r="X64" s="202"/>
      <c r="Y64" s="202"/>
      <c r="Z64" s="202"/>
      <c r="AA64" s="202"/>
      <c r="AB64" s="202"/>
      <c r="AC64" s="202"/>
      <c r="AD64" s="202"/>
      <c r="AE64" s="202"/>
      <c r="AF64" s="203"/>
      <c r="AG64" s="9"/>
    </row>
    <row r="65" spans="2:33" s="1" customFormat="1" ht="21" customHeight="1" x14ac:dyDescent="0.15">
      <c r="B65" s="87"/>
      <c r="C65" s="60"/>
      <c r="D65" s="60"/>
      <c r="E65" s="60"/>
      <c r="F65" s="60"/>
      <c r="G65" s="60"/>
      <c r="H65" s="60"/>
      <c r="I65" s="60"/>
      <c r="J65" s="60"/>
      <c r="K65" s="60"/>
      <c r="L65" s="60"/>
      <c r="M65" s="60"/>
      <c r="N65" s="60"/>
      <c r="O65" s="60"/>
      <c r="P65" s="60"/>
      <c r="Q65" s="60"/>
      <c r="R65" s="60"/>
      <c r="S65" s="60"/>
      <c r="T65" s="60"/>
      <c r="U65" s="214" t="s">
        <v>78</v>
      </c>
      <c r="V65" s="214"/>
      <c r="W65" s="214"/>
      <c r="X65" s="186"/>
      <c r="Y65" s="186"/>
      <c r="Z65" s="186"/>
      <c r="AA65" s="186"/>
      <c r="AB65" s="186"/>
      <c r="AC65" s="186"/>
      <c r="AD65" s="186"/>
      <c r="AE65" s="186"/>
      <c r="AF65" s="47"/>
      <c r="AG65" s="9"/>
    </row>
    <row r="66" spans="2:33" ht="3.75" customHeight="1" x14ac:dyDescent="0.15">
      <c r="AG66" s="88"/>
    </row>
    <row r="67" spans="2:33" x14ac:dyDescent="0.15">
      <c r="AG67" s="88"/>
    </row>
    <row r="68" spans="2:33" x14ac:dyDescent="0.15">
      <c r="AG68" s="88"/>
    </row>
    <row r="69" spans="2:33" x14ac:dyDescent="0.15">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row>
    <row r="70" spans="2:33" x14ac:dyDescent="0.15">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row>
    <row r="71" spans="2:33" x14ac:dyDescent="0.15">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row>
    <row r="72" spans="2:33" x14ac:dyDescent="0.1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row>
    <row r="73" spans="2:33" x14ac:dyDescent="0.15">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row>
    <row r="74" spans="2:33" x14ac:dyDescent="0.15">
      <c r="B74" s="88"/>
    </row>
    <row r="75" spans="2:33" x14ac:dyDescent="0.15">
      <c r="B75" s="88"/>
    </row>
    <row r="76" spans="2:33" x14ac:dyDescent="0.15">
      <c r="B76" s="88"/>
    </row>
    <row r="77" spans="2:33" x14ac:dyDescent="0.15">
      <c r="B77" s="88"/>
    </row>
    <row r="78" spans="2:33" x14ac:dyDescent="0.15">
      <c r="B78" s="88"/>
    </row>
    <row r="79" spans="2:33" x14ac:dyDescent="0.15">
      <c r="B79" s="88"/>
    </row>
  </sheetData>
  <mergeCells count="86">
    <mergeCell ref="V38:Y38"/>
    <mergeCell ref="AA38:AD38"/>
    <mergeCell ref="U65:W65"/>
    <mergeCell ref="X65:AE65"/>
    <mergeCell ref="B47:X47"/>
    <mergeCell ref="Y47:AE47"/>
    <mergeCell ref="B48:X48"/>
    <mergeCell ref="Y48:AE48"/>
    <mergeCell ref="B51:AE60"/>
    <mergeCell ref="I64:J64"/>
    <mergeCell ref="L64:M64"/>
    <mergeCell ref="P64:Q64"/>
    <mergeCell ref="U64:W64"/>
    <mergeCell ref="X64:AF64"/>
    <mergeCell ref="B49:X49"/>
    <mergeCell ref="Y49:AE49"/>
    <mergeCell ref="B44:X44"/>
    <mergeCell ref="Y44:AE44"/>
    <mergeCell ref="B46:X46"/>
    <mergeCell ref="Y46:AE46"/>
    <mergeCell ref="T39:AF39"/>
    <mergeCell ref="M41:AF42"/>
    <mergeCell ref="C36:L42"/>
    <mergeCell ref="M36:AF36"/>
    <mergeCell ref="M37:N37"/>
    <mergeCell ref="Q37:R37"/>
    <mergeCell ref="V37:W37"/>
    <mergeCell ref="M39:R39"/>
    <mergeCell ref="Z37:AA37"/>
    <mergeCell ref="AD37:AE37"/>
    <mergeCell ref="M38:R38"/>
    <mergeCell ref="T38:U38"/>
    <mergeCell ref="Y31:AE31"/>
    <mergeCell ref="AA32:AE32"/>
    <mergeCell ref="C33:Z33"/>
    <mergeCell ref="AA33:AE33"/>
    <mergeCell ref="AA35:AE35"/>
    <mergeCell ref="AA34:AE34"/>
    <mergeCell ref="C35:Z35"/>
    <mergeCell ref="AF29:AF30"/>
    <mergeCell ref="M20:R20"/>
    <mergeCell ref="P21:Q21"/>
    <mergeCell ref="T21:U21"/>
    <mergeCell ref="X21:Y21"/>
    <mergeCell ref="Z21:AA21"/>
    <mergeCell ref="AC21:AD21"/>
    <mergeCell ref="Y22:AE22"/>
    <mergeCell ref="Y23:AE23"/>
    <mergeCell ref="AA24:AE24"/>
    <mergeCell ref="AA27:AE27"/>
    <mergeCell ref="Y29:AE30"/>
    <mergeCell ref="C25:Z25"/>
    <mergeCell ref="AA25:AE25"/>
    <mergeCell ref="AA26:AE26"/>
    <mergeCell ref="C27:Z27"/>
    <mergeCell ref="B14:F17"/>
    <mergeCell ref="H14:P14"/>
    <mergeCell ref="G15:J16"/>
    <mergeCell ref="N15:AF16"/>
    <mergeCell ref="G17:I17"/>
    <mergeCell ref="J17:T17"/>
    <mergeCell ref="U17:W17"/>
    <mergeCell ref="X17:AF17"/>
    <mergeCell ref="B12:F13"/>
    <mergeCell ref="G12:I12"/>
    <mergeCell ref="J12:W12"/>
    <mergeCell ref="X12:Z13"/>
    <mergeCell ref="AA12:AF13"/>
    <mergeCell ref="G13:I13"/>
    <mergeCell ref="J13:W13"/>
    <mergeCell ref="B8:F11"/>
    <mergeCell ref="H8:P8"/>
    <mergeCell ref="G9:J10"/>
    <mergeCell ref="N9:AF10"/>
    <mergeCell ref="G11:I11"/>
    <mergeCell ref="J11:T11"/>
    <mergeCell ref="U11:W11"/>
    <mergeCell ref="X11:AF11"/>
    <mergeCell ref="I2:Q2"/>
    <mergeCell ref="V2:W2"/>
    <mergeCell ref="Q5:V5"/>
    <mergeCell ref="B6:F7"/>
    <mergeCell ref="G6:I6"/>
    <mergeCell ref="J6:AF6"/>
    <mergeCell ref="G7:I7"/>
    <mergeCell ref="J7:AF7"/>
  </mergeCells>
  <phoneticPr fontId="19"/>
  <conditionalFormatting sqref="Y23:AE23">
    <cfRule type="cellIs" dxfId="7" priority="2" stopIfTrue="1" operator="lessThan">
      <formula>$Y$22</formula>
    </cfRule>
  </conditionalFormatting>
  <conditionalFormatting sqref="Y31:AE31">
    <cfRule type="cellIs" dxfId="6" priority="1" stopIfTrue="1" operator="lessThan">
      <formula>$Y$29</formula>
    </cfRule>
  </conditionalFormatting>
  <dataValidations count="1">
    <dataValidation type="list" allowBlank="1" showInputMessage="1" showErrorMessage="1" sqref="M37:N37 Q37:R37 V37:W37 Z37:AA37" xr:uid="{00000000-0002-0000-0200-000000000000}">
      <formula1>"〇"</formula1>
    </dataValidation>
  </dataValidations>
  <pageMargins left="0.70866141732283472" right="0.70866141732283472" top="0.55118110236220474" bottom="0.35433070866141736" header="0.31496062992125984" footer="0.31496062992125984"/>
  <pageSetup paperSize="9" scale="92" orientation="portrait" r:id="rId1"/>
  <colBreaks count="1" manualBreakCount="1">
    <brk id="3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41"/>
  <sheetViews>
    <sheetView view="pageBreakPreview" zoomScale="60" zoomScaleNormal="75" workbookViewId="0">
      <selection activeCell="I25" sqref="I25"/>
    </sheetView>
  </sheetViews>
  <sheetFormatPr defaultColWidth="9" defaultRowHeight="12" x14ac:dyDescent="0.15"/>
  <cols>
    <col min="1" max="1" width="0.625" style="93" customWidth="1"/>
    <col min="2" max="2" width="17.125" style="103" customWidth="1"/>
    <col min="3" max="3" width="11.5" style="91" customWidth="1"/>
    <col min="4" max="4" width="15.125" style="91" customWidth="1"/>
    <col min="5" max="5" width="10.375" style="91" customWidth="1"/>
    <col min="6" max="6" width="13.25" style="92" customWidth="1"/>
    <col min="7" max="7" width="20.75" style="92" customWidth="1"/>
    <col min="8" max="8" width="22.875" style="92" customWidth="1"/>
    <col min="9" max="9" width="28.5" style="92" bestFit="1" customWidth="1"/>
    <col min="10" max="10" width="13.75" style="92" customWidth="1"/>
    <col min="11" max="11" width="17.75" style="92" customWidth="1"/>
    <col min="12" max="12" width="19.75" style="92" customWidth="1"/>
    <col min="13" max="13" width="21.75" style="92" customWidth="1"/>
    <col min="14" max="16384" width="9" style="93"/>
  </cols>
  <sheetData>
    <row r="1" spans="2:13" ht="11.25" customHeight="1" x14ac:dyDescent="0.15">
      <c r="B1" s="90"/>
    </row>
    <row r="2" spans="2:13" ht="21" customHeight="1" thickBot="1" x14ac:dyDescent="0.25">
      <c r="B2" s="94" t="s">
        <v>106</v>
      </c>
      <c r="I2" s="95"/>
    </row>
    <row r="3" spans="2:13" ht="36" customHeight="1" thickTop="1" thickBot="1" x14ac:dyDescent="0.2">
      <c r="B3" s="272" t="s">
        <v>107</v>
      </c>
      <c r="C3" s="273"/>
      <c r="D3" s="273"/>
      <c r="E3" s="273"/>
      <c r="F3" s="273"/>
      <c r="G3" s="273"/>
      <c r="H3" s="273"/>
      <c r="I3" s="274"/>
      <c r="J3" s="96"/>
      <c r="K3" s="96"/>
      <c r="L3" s="96"/>
      <c r="M3" s="96"/>
    </row>
    <row r="4" spans="2:13" ht="17.25" customHeight="1" thickTop="1" x14ac:dyDescent="0.15">
      <c r="B4" s="97"/>
      <c r="C4" s="97"/>
      <c r="D4" s="97"/>
      <c r="E4" s="97"/>
      <c r="F4" s="98"/>
      <c r="G4" s="98"/>
      <c r="H4" s="98"/>
      <c r="I4" s="96"/>
      <c r="J4" s="96"/>
      <c r="K4" s="96"/>
      <c r="L4" s="96"/>
      <c r="M4" s="96"/>
    </row>
    <row r="5" spans="2:13" ht="49.5" customHeight="1" x14ac:dyDescent="0.15">
      <c r="B5" s="99" t="s">
        <v>108</v>
      </c>
      <c r="C5" s="100"/>
      <c r="D5" s="101"/>
      <c r="E5" s="101"/>
      <c r="F5" s="102"/>
      <c r="G5" s="275"/>
      <c r="H5" s="276"/>
      <c r="I5" s="276"/>
      <c r="J5" s="276"/>
      <c r="K5" s="276"/>
      <c r="L5" s="276"/>
      <c r="M5" s="277"/>
    </row>
    <row r="6" spans="2:13" ht="12.75" thickBot="1" x14ac:dyDescent="0.2"/>
    <row r="7" spans="2:13" s="105" customFormat="1" ht="40.5" customHeight="1" thickBot="1" x14ac:dyDescent="0.2">
      <c r="B7" s="278" t="s">
        <v>109</v>
      </c>
      <c r="C7" s="280" t="s">
        <v>110</v>
      </c>
      <c r="D7" s="282" t="s">
        <v>111</v>
      </c>
      <c r="E7" s="282" t="s">
        <v>112</v>
      </c>
      <c r="F7" s="285" t="s">
        <v>113</v>
      </c>
      <c r="G7" s="104" t="s">
        <v>114</v>
      </c>
      <c r="H7" s="287" t="s">
        <v>128</v>
      </c>
      <c r="I7" s="288"/>
      <c r="J7" s="288"/>
      <c r="K7" s="288"/>
      <c r="L7" s="288"/>
      <c r="M7" s="289"/>
    </row>
    <row r="8" spans="2:13" s="111" customFormat="1" ht="44.25" customHeight="1" x14ac:dyDescent="0.15">
      <c r="B8" s="279"/>
      <c r="C8" s="281"/>
      <c r="D8" s="281"/>
      <c r="E8" s="283"/>
      <c r="F8" s="286"/>
      <c r="G8" s="290" t="s">
        <v>115</v>
      </c>
      <c r="H8" s="106" t="s">
        <v>116</v>
      </c>
      <c r="I8" s="107" t="s">
        <v>117</v>
      </c>
      <c r="J8" s="108" t="s">
        <v>118</v>
      </c>
      <c r="K8" s="109" t="s">
        <v>119</v>
      </c>
      <c r="L8" s="110" t="s">
        <v>120</v>
      </c>
      <c r="M8" s="292" t="s">
        <v>121</v>
      </c>
    </row>
    <row r="9" spans="2:13" s="111" customFormat="1" ht="24.95" customHeight="1" thickBot="1" x14ac:dyDescent="0.2">
      <c r="B9" s="279"/>
      <c r="C9" s="281"/>
      <c r="D9" s="281"/>
      <c r="E9" s="284"/>
      <c r="F9" s="286"/>
      <c r="G9" s="291"/>
      <c r="H9" s="112" t="s">
        <v>122</v>
      </c>
      <c r="I9" s="113" t="s">
        <v>122</v>
      </c>
      <c r="J9" s="112" t="s">
        <v>122</v>
      </c>
      <c r="K9" s="114" t="s">
        <v>123</v>
      </c>
      <c r="L9" s="115" t="s">
        <v>124</v>
      </c>
      <c r="M9" s="293"/>
    </row>
    <row r="10" spans="2:13" s="111" customFormat="1" ht="39.950000000000003" customHeight="1" x14ac:dyDescent="0.15">
      <c r="B10" s="116"/>
      <c r="C10" s="117"/>
      <c r="D10" s="118"/>
      <c r="E10" s="117"/>
      <c r="F10" s="119"/>
      <c r="G10" s="120"/>
      <c r="H10" s="121"/>
      <c r="I10" s="122"/>
      <c r="J10" s="123"/>
      <c r="K10" s="124"/>
      <c r="L10" s="125"/>
      <c r="M10" s="126">
        <f t="shared" ref="M10:M21" si="0">SUM(H10,I10,J10,K10,L10)</f>
        <v>0</v>
      </c>
    </row>
    <row r="11" spans="2:13" s="111" customFormat="1" ht="39.950000000000003" customHeight="1" x14ac:dyDescent="0.15">
      <c r="B11" s="127"/>
      <c r="C11" s="128"/>
      <c r="D11" s="129"/>
      <c r="E11" s="128"/>
      <c r="F11" s="130"/>
      <c r="G11" s="131"/>
      <c r="H11" s="132"/>
      <c r="I11" s="133"/>
      <c r="J11" s="133"/>
      <c r="K11" s="134"/>
      <c r="L11" s="135"/>
      <c r="M11" s="136">
        <f t="shared" si="0"/>
        <v>0</v>
      </c>
    </row>
    <row r="12" spans="2:13" s="111" customFormat="1" ht="39.950000000000003" customHeight="1" x14ac:dyDescent="0.15">
      <c r="B12" s="127"/>
      <c r="C12" s="128"/>
      <c r="D12" s="129"/>
      <c r="E12" s="137"/>
      <c r="F12" s="138"/>
      <c r="G12" s="131"/>
      <c r="H12" s="132"/>
      <c r="I12" s="139"/>
      <c r="J12" s="133"/>
      <c r="K12" s="134"/>
      <c r="L12" s="135"/>
      <c r="M12" s="136">
        <f t="shared" si="0"/>
        <v>0</v>
      </c>
    </row>
    <row r="13" spans="2:13" s="111" customFormat="1" ht="39.950000000000003" customHeight="1" x14ac:dyDescent="0.15">
      <c r="B13" s="127"/>
      <c r="C13" s="128"/>
      <c r="D13" s="128"/>
      <c r="E13" s="140"/>
      <c r="F13" s="130"/>
      <c r="G13" s="131"/>
      <c r="H13" s="132"/>
      <c r="I13" s="139"/>
      <c r="J13" s="133"/>
      <c r="K13" s="134"/>
      <c r="L13" s="135"/>
      <c r="M13" s="136">
        <f t="shared" si="0"/>
        <v>0</v>
      </c>
    </row>
    <row r="14" spans="2:13" s="111" customFormat="1" ht="39.950000000000003" customHeight="1" x14ac:dyDescent="0.15">
      <c r="B14" s="127"/>
      <c r="C14" s="128"/>
      <c r="D14" s="129"/>
      <c r="E14" s="128"/>
      <c r="F14" s="138"/>
      <c r="G14" s="131"/>
      <c r="H14" s="132"/>
      <c r="I14" s="139"/>
      <c r="J14" s="133"/>
      <c r="K14" s="134"/>
      <c r="L14" s="135"/>
      <c r="M14" s="136">
        <f t="shared" si="0"/>
        <v>0</v>
      </c>
    </row>
    <row r="15" spans="2:13" s="111" customFormat="1" ht="39.950000000000003" customHeight="1" x14ac:dyDescent="0.15">
      <c r="B15" s="127"/>
      <c r="C15" s="128"/>
      <c r="D15" s="129"/>
      <c r="E15" s="140"/>
      <c r="F15" s="138"/>
      <c r="G15" s="131"/>
      <c r="H15" s="132"/>
      <c r="I15" s="139"/>
      <c r="J15" s="133"/>
      <c r="K15" s="134"/>
      <c r="L15" s="135"/>
      <c r="M15" s="136">
        <f t="shared" si="0"/>
        <v>0</v>
      </c>
    </row>
    <row r="16" spans="2:13" s="111" customFormat="1" ht="39.950000000000003" customHeight="1" x14ac:dyDescent="0.15">
      <c r="B16" s="127"/>
      <c r="C16" s="128"/>
      <c r="D16" s="129"/>
      <c r="E16" s="128"/>
      <c r="F16" s="138"/>
      <c r="G16" s="131"/>
      <c r="H16" s="132"/>
      <c r="I16" s="139"/>
      <c r="J16" s="133"/>
      <c r="K16" s="134"/>
      <c r="L16" s="135"/>
      <c r="M16" s="136">
        <f t="shared" si="0"/>
        <v>0</v>
      </c>
    </row>
    <row r="17" spans="2:13" s="111" customFormat="1" ht="39.950000000000003" customHeight="1" x14ac:dyDescent="0.15">
      <c r="B17" s="127"/>
      <c r="C17" s="128"/>
      <c r="D17" s="129"/>
      <c r="E17" s="137"/>
      <c r="F17" s="130"/>
      <c r="G17" s="131"/>
      <c r="H17" s="132"/>
      <c r="I17" s="139"/>
      <c r="J17" s="133"/>
      <c r="K17" s="134"/>
      <c r="L17" s="135"/>
      <c r="M17" s="136">
        <f t="shared" si="0"/>
        <v>0</v>
      </c>
    </row>
    <row r="18" spans="2:13" s="111" customFormat="1" ht="39.950000000000003" customHeight="1" x14ac:dyDescent="0.15">
      <c r="B18" s="127"/>
      <c r="C18" s="128"/>
      <c r="D18" s="129"/>
      <c r="E18" s="140"/>
      <c r="F18" s="138"/>
      <c r="G18" s="131"/>
      <c r="H18" s="132"/>
      <c r="I18" s="139"/>
      <c r="J18" s="133"/>
      <c r="K18" s="134"/>
      <c r="L18" s="135"/>
      <c r="M18" s="136">
        <f t="shared" si="0"/>
        <v>0</v>
      </c>
    </row>
    <row r="19" spans="2:13" s="111" customFormat="1" ht="39.950000000000003" customHeight="1" x14ac:dyDescent="0.15">
      <c r="B19" s="127"/>
      <c r="C19" s="128"/>
      <c r="D19" s="129"/>
      <c r="E19" s="140"/>
      <c r="F19" s="130"/>
      <c r="G19" s="131"/>
      <c r="H19" s="141"/>
      <c r="I19" s="139"/>
      <c r="J19" s="133"/>
      <c r="K19" s="134"/>
      <c r="L19" s="135"/>
      <c r="M19" s="136">
        <f t="shared" si="0"/>
        <v>0</v>
      </c>
    </row>
    <row r="20" spans="2:13" s="111" customFormat="1" ht="39.950000000000003" customHeight="1" x14ac:dyDescent="0.15">
      <c r="B20" s="127"/>
      <c r="C20" s="128"/>
      <c r="D20" s="129"/>
      <c r="E20" s="140"/>
      <c r="F20" s="138"/>
      <c r="G20" s="131"/>
      <c r="H20" s="133"/>
      <c r="I20" s="139"/>
      <c r="J20" s="133"/>
      <c r="K20" s="134"/>
      <c r="L20" s="135"/>
      <c r="M20" s="136">
        <f t="shared" si="0"/>
        <v>0</v>
      </c>
    </row>
    <row r="21" spans="2:13" s="111" customFormat="1" ht="39.950000000000003" customHeight="1" thickBot="1" x14ac:dyDescent="0.2">
      <c r="B21" s="142"/>
      <c r="C21" s="140"/>
      <c r="D21" s="143"/>
      <c r="E21" s="144"/>
      <c r="F21" s="145"/>
      <c r="G21" s="146"/>
      <c r="H21" s="132"/>
      <c r="I21" s="139"/>
      <c r="J21" s="133"/>
      <c r="K21" s="147"/>
      <c r="L21" s="135"/>
      <c r="M21" s="148">
        <f t="shared" si="0"/>
        <v>0</v>
      </c>
    </row>
    <row r="22" spans="2:13" s="157" customFormat="1" ht="39.950000000000003" customHeight="1" thickTop="1" thickBot="1" x14ac:dyDescent="0.2">
      <c r="B22" s="149" t="s">
        <v>2</v>
      </c>
      <c r="C22" s="150"/>
      <c r="D22" s="150"/>
      <c r="E22" s="150"/>
      <c r="F22" s="151">
        <f t="shared" ref="F22:M22" si="1">SUM(F10:F21)</f>
        <v>0</v>
      </c>
      <c r="G22" s="152">
        <f t="shared" si="1"/>
        <v>0</v>
      </c>
      <c r="H22" s="153">
        <f t="shared" si="1"/>
        <v>0</v>
      </c>
      <c r="I22" s="154">
        <f t="shared" si="1"/>
        <v>0</v>
      </c>
      <c r="J22" s="152">
        <f t="shared" si="1"/>
        <v>0</v>
      </c>
      <c r="K22" s="152">
        <f t="shared" si="1"/>
        <v>0</v>
      </c>
      <c r="L22" s="155">
        <f t="shared" si="1"/>
        <v>0</v>
      </c>
      <c r="M22" s="156">
        <f t="shared" si="1"/>
        <v>0</v>
      </c>
    </row>
    <row r="23" spans="2:13" s="111" customFormat="1" ht="24.95" customHeight="1" thickBot="1" x14ac:dyDescent="0.2">
      <c r="B23" s="158"/>
      <c r="C23" s="159"/>
      <c r="D23" s="159"/>
      <c r="E23" s="159"/>
      <c r="F23" s="160"/>
      <c r="G23" s="161"/>
      <c r="H23" s="162"/>
      <c r="I23" s="163"/>
      <c r="J23" s="163"/>
      <c r="K23" s="163"/>
      <c r="L23" s="163"/>
      <c r="M23" s="164"/>
    </row>
    <row r="24" spans="2:13" s="111" customFormat="1" ht="30" customHeight="1" x14ac:dyDescent="0.15">
      <c r="B24" s="266" t="s">
        <v>125</v>
      </c>
      <c r="C24" s="267"/>
      <c r="D24" s="267"/>
      <c r="E24" s="268" t="e">
        <f>INT(G22/F22)</f>
        <v>#DIV/0!</v>
      </c>
      <c r="F24" s="269"/>
      <c r="G24" s="165"/>
      <c r="H24" s="165"/>
      <c r="I24" s="165"/>
      <c r="J24" s="165"/>
      <c r="K24" s="165"/>
      <c r="L24" s="165"/>
    </row>
    <row r="25" spans="2:13" s="111" customFormat="1" ht="30" customHeight="1" thickBot="1" x14ac:dyDescent="0.2">
      <c r="B25" s="166" t="s">
        <v>126</v>
      </c>
      <c r="C25" s="167"/>
      <c r="D25" s="167"/>
      <c r="E25" s="270" t="e">
        <f>INT(M22/F22)</f>
        <v>#DIV/0!</v>
      </c>
      <c r="F25" s="271"/>
      <c r="G25" s="165"/>
      <c r="H25" s="165"/>
      <c r="I25" s="165"/>
      <c r="J25" s="165"/>
      <c r="K25" s="165"/>
      <c r="L25" s="165"/>
    </row>
    <row r="26" spans="2:13" s="168" customFormat="1" x14ac:dyDescent="0.15">
      <c r="C26" s="169"/>
      <c r="D26" s="169"/>
      <c r="E26" s="169"/>
      <c r="F26" s="170"/>
      <c r="G26" s="170"/>
      <c r="H26" s="170"/>
      <c r="I26" s="170"/>
      <c r="J26" s="170"/>
      <c r="K26" s="170"/>
      <c r="L26" s="170"/>
      <c r="M26" s="170"/>
    </row>
    <row r="27" spans="2:13" s="168" customFormat="1" x14ac:dyDescent="0.15">
      <c r="C27" s="169"/>
      <c r="D27" s="169"/>
      <c r="E27" s="169"/>
      <c r="F27" s="170"/>
      <c r="G27" s="170"/>
      <c r="H27" s="170"/>
      <c r="I27" s="170"/>
      <c r="J27" s="170"/>
      <c r="K27" s="170"/>
      <c r="L27" s="170"/>
      <c r="M27" s="170"/>
    </row>
    <row r="28" spans="2:13" s="168" customFormat="1" x14ac:dyDescent="0.15">
      <c r="C28" s="169"/>
      <c r="D28" s="169"/>
      <c r="E28" s="169"/>
      <c r="F28" s="170"/>
      <c r="G28" s="170"/>
      <c r="H28" s="170"/>
      <c r="I28" s="170"/>
      <c r="J28" s="170"/>
      <c r="K28" s="170"/>
      <c r="L28" s="170"/>
      <c r="M28" s="170"/>
    </row>
    <row r="29" spans="2:13" s="168" customFormat="1" x14ac:dyDescent="0.15">
      <c r="C29" s="169"/>
      <c r="D29" s="169"/>
      <c r="E29" s="169"/>
      <c r="F29" s="170"/>
      <c r="G29" s="170"/>
      <c r="H29" s="170"/>
      <c r="I29" s="170"/>
      <c r="J29" s="170"/>
      <c r="K29" s="170"/>
      <c r="L29" s="170"/>
      <c r="M29" s="170"/>
    </row>
    <row r="30" spans="2:13" s="168" customFormat="1" x14ac:dyDescent="0.15">
      <c r="C30" s="169"/>
      <c r="D30" s="169"/>
      <c r="E30" s="169"/>
      <c r="F30" s="170"/>
      <c r="G30" s="170"/>
      <c r="H30" s="170"/>
      <c r="I30" s="170"/>
      <c r="J30" s="170"/>
      <c r="K30" s="170"/>
      <c r="L30" s="170"/>
      <c r="M30" s="170"/>
    </row>
    <row r="31" spans="2:13" s="168" customFormat="1" x14ac:dyDescent="0.15">
      <c r="C31" s="169"/>
      <c r="D31" s="169"/>
      <c r="E31" s="169"/>
      <c r="F31" s="170"/>
      <c r="G31" s="170"/>
      <c r="H31" s="170"/>
      <c r="I31" s="170"/>
      <c r="J31" s="170"/>
      <c r="K31" s="170"/>
      <c r="L31" s="170"/>
      <c r="M31" s="170"/>
    </row>
    <row r="32" spans="2:13" s="168" customFormat="1" x14ac:dyDescent="0.15">
      <c r="B32" s="171"/>
      <c r="C32" s="172"/>
      <c r="D32" s="172"/>
      <c r="E32" s="172"/>
      <c r="F32" s="173"/>
      <c r="G32" s="173"/>
      <c r="H32" s="170"/>
      <c r="I32" s="170"/>
      <c r="J32" s="170"/>
      <c r="K32" s="170"/>
      <c r="L32" s="170"/>
      <c r="M32" s="170"/>
    </row>
    <row r="33" spans="2:13" s="168" customFormat="1" x14ac:dyDescent="0.15">
      <c r="B33" s="171"/>
      <c r="C33" s="172"/>
      <c r="D33" s="172"/>
      <c r="E33" s="172"/>
      <c r="F33" s="173"/>
      <c r="G33" s="173"/>
      <c r="H33" s="170"/>
      <c r="I33" s="170"/>
      <c r="J33" s="170"/>
      <c r="K33" s="170"/>
      <c r="L33" s="170"/>
      <c r="M33" s="170"/>
    </row>
    <row r="34" spans="2:13" s="168" customFormat="1" x14ac:dyDescent="0.15">
      <c r="B34" s="171"/>
      <c r="C34" s="172"/>
      <c r="D34" s="172"/>
      <c r="E34" s="172"/>
      <c r="F34" s="173"/>
      <c r="G34" s="173"/>
      <c r="H34" s="170"/>
      <c r="I34" s="170"/>
      <c r="J34" s="170"/>
      <c r="K34" s="170"/>
      <c r="L34" s="170"/>
      <c r="M34" s="170"/>
    </row>
    <row r="35" spans="2:13" s="168" customFormat="1" x14ac:dyDescent="0.15">
      <c r="B35" s="171"/>
      <c r="C35" s="172"/>
      <c r="D35" s="172"/>
      <c r="E35" s="172"/>
      <c r="F35" s="173"/>
      <c r="G35" s="173"/>
      <c r="H35" s="170"/>
      <c r="I35" s="170"/>
      <c r="J35" s="170"/>
      <c r="K35" s="170"/>
      <c r="L35" s="170"/>
      <c r="M35" s="170"/>
    </row>
    <row r="36" spans="2:13" s="168" customFormat="1" x14ac:dyDescent="0.15">
      <c r="C36" s="169"/>
      <c r="D36" s="169"/>
      <c r="E36" s="169"/>
      <c r="F36" s="170"/>
      <c r="G36" s="170"/>
      <c r="H36" s="174"/>
      <c r="I36" s="170"/>
      <c r="J36" s="170"/>
      <c r="K36" s="170"/>
      <c r="L36" s="170"/>
      <c r="M36" s="170"/>
    </row>
    <row r="37" spans="2:13" s="168" customFormat="1" x14ac:dyDescent="0.15">
      <c r="C37" s="169"/>
      <c r="D37" s="169"/>
      <c r="E37" s="169"/>
      <c r="F37" s="170"/>
      <c r="G37" s="170"/>
      <c r="H37" s="174"/>
      <c r="I37" s="170"/>
      <c r="J37" s="170"/>
      <c r="K37" s="170"/>
      <c r="L37" s="170"/>
      <c r="M37" s="170"/>
    </row>
    <row r="38" spans="2:13" s="168" customFormat="1" x14ac:dyDescent="0.15">
      <c r="C38" s="169"/>
      <c r="D38" s="169"/>
      <c r="E38" s="169"/>
      <c r="F38" s="170"/>
      <c r="G38" s="170"/>
      <c r="H38" s="174"/>
      <c r="I38" s="170"/>
      <c r="J38" s="170"/>
      <c r="K38" s="170"/>
      <c r="L38" s="170"/>
      <c r="M38" s="170"/>
    </row>
    <row r="39" spans="2:13" s="168" customFormat="1" x14ac:dyDescent="0.15">
      <c r="C39" s="169"/>
      <c r="D39" s="169"/>
      <c r="E39" s="169"/>
      <c r="F39" s="170"/>
      <c r="G39" s="170"/>
      <c r="H39" s="170"/>
      <c r="I39" s="170"/>
      <c r="J39" s="170"/>
      <c r="K39" s="170"/>
      <c r="L39" s="170"/>
      <c r="M39" s="170"/>
    </row>
    <row r="40" spans="2:13" s="168" customFormat="1" x14ac:dyDescent="0.15">
      <c r="C40" s="169"/>
      <c r="D40" s="169"/>
      <c r="E40" s="169"/>
      <c r="F40" s="170"/>
      <c r="G40" s="170"/>
      <c r="H40" s="170"/>
      <c r="I40" s="170"/>
      <c r="J40" s="170"/>
      <c r="K40" s="170"/>
      <c r="L40" s="170"/>
      <c r="M40" s="170"/>
    </row>
    <row r="41" spans="2:13" s="168" customFormat="1" x14ac:dyDescent="0.15">
      <c r="C41" s="169"/>
      <c r="D41" s="169"/>
      <c r="E41" s="169"/>
      <c r="F41" s="170"/>
      <c r="G41" s="170"/>
      <c r="H41" s="170"/>
      <c r="I41" s="170"/>
      <c r="J41" s="170"/>
      <c r="K41" s="170"/>
      <c r="L41" s="170"/>
      <c r="M41" s="170"/>
    </row>
  </sheetData>
  <mergeCells count="13">
    <mergeCell ref="B24:D24"/>
    <mergeCell ref="E24:F24"/>
    <mergeCell ref="E25:F25"/>
    <mergeCell ref="B3:I3"/>
    <mergeCell ref="G5:M5"/>
    <mergeCell ref="B7:B9"/>
    <mergeCell ref="C7:C9"/>
    <mergeCell ref="D7:D9"/>
    <mergeCell ref="E7:E9"/>
    <mergeCell ref="F7:F9"/>
    <mergeCell ref="H7:M7"/>
    <mergeCell ref="G8:G9"/>
    <mergeCell ref="M8:M9"/>
  </mergeCells>
  <phoneticPr fontId="19"/>
  <conditionalFormatting sqref="F10:F21">
    <cfRule type="cellIs" dxfId="5" priority="6" stopIfTrue="1" operator="greaterThan">
      <formula>12</formula>
    </cfRule>
  </conditionalFormatting>
  <conditionalFormatting sqref="E10:E21">
    <cfRule type="containsText" dxfId="4" priority="2" stopIfTrue="1" operator="containsText" text="×">
      <formula>NOT(ISERROR(SEARCH("×",E10)))</formula>
    </cfRule>
    <cfRule type="expression" dxfId="3" priority="3" stopIfTrue="1">
      <formula>$E$10&lt;&gt;○</formula>
    </cfRule>
    <cfRule type="expression" dxfId="2" priority="4" stopIfTrue="1">
      <formula>"&lt;&gt;○"</formula>
    </cfRule>
    <cfRule type="expression" dxfId="1" priority="5" stopIfTrue="1">
      <formula>"≠○,×"</formula>
    </cfRule>
  </conditionalFormatting>
  <conditionalFormatting sqref="F10:F21">
    <cfRule type="cellIs" dxfId="0" priority="1" stopIfTrue="1" operator="greaterThan">
      <formula>12</formula>
    </cfRule>
  </conditionalFormatting>
  <dataValidations count="2">
    <dataValidation type="decimal" allowBlank="1" showInputMessage="1" showErrorMessage="1" error="・小数点第2位以下を切り捨ててください。_x000a_・最大値は12.0です。" sqref="F10:F21" xr:uid="{00000000-0002-0000-0600-000000000000}">
      <formula1>0.1</formula1>
      <formula2>12</formula2>
    </dataValidation>
    <dataValidation type="list" allowBlank="1" showInputMessage="1" showErrorMessage="1" sqref="E10:E21" xr:uid="{00000000-0002-0000-0600-000001000000}">
      <formula1>"○"</formula1>
    </dataValidation>
  </dataValidations>
  <pageMargins left="0.70866141732283472" right="0.70866141732283472" top="0.74803149606299213" bottom="0.55118110236220474" header="0.31496062992125984" footer="0.31496062992125984"/>
  <pageSetup paperSize="9" scale="5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別紙様式３上乗せ</vt:lpstr>
      <vt:lpstr>参考様式５</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WS1011</cp:lastModifiedBy>
  <cp:lastPrinted>2020-05-24T06:13:12Z</cp:lastPrinted>
  <dcterms:created xsi:type="dcterms:W3CDTF">2009-08-25T02:00:37Z</dcterms:created>
  <dcterms:modified xsi:type="dcterms:W3CDTF">2020-06-05T04:13:25Z</dcterms:modified>
</cp:coreProperties>
</file>